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hanto\Documents\Zalo Received Files\"/>
    </mc:Choice>
  </mc:AlternateContent>
  <bookViews>
    <workbookView xWindow="-120" yWindow="-120" windowWidth="20730" windowHeight="11040"/>
  </bookViews>
  <sheets>
    <sheet name="Danh sach tong hop" sheetId="2" r:id="rId1"/>
    <sheet name="HĐ1" sheetId="3" r:id="rId2"/>
    <sheet name="HĐ2" sheetId="7" r:id="rId3"/>
    <sheet name="HĐ3" sheetId="8" r:id="rId4"/>
    <sheet name="HĐ4" sheetId="9" r:id="rId5"/>
    <sheet name="HĐ5" sheetId="10" r:id="rId6"/>
    <sheet name="HĐ6" sheetId="11" r:id="rId7"/>
    <sheet name="HĐ7" sheetId="12" r:id="rId8"/>
    <sheet name="HĐ8" sheetId="13" r:id="rId9"/>
    <sheet name="HĐ9" sheetId="14" r:id="rId10"/>
    <sheet name="HĐ10" sheetId="15" r:id="rId11"/>
    <sheet name="HĐ11" sheetId="16" r:id="rId12"/>
    <sheet name="HĐ12" sheetId="17" r:id="rId13"/>
    <sheet name="HĐ13" sheetId="18" r:id="rId14"/>
    <sheet name="HĐ14" sheetId="19" r:id="rId15"/>
    <sheet name="HĐ15" sheetId="20" r:id="rId16"/>
    <sheet name="HĐ16" sheetId="21" r:id="rId17"/>
    <sheet name="HĐ17" sheetId="23" r:id="rId18"/>
  </sheets>
  <definedNames>
    <definedName name="_xlnm._FilterDatabase" localSheetId="0" hidden="1">'Danh sach tong hop'!$A$9:$AF$747</definedName>
    <definedName name="_xlnm.Print_Area" localSheetId="0">'Danh sach tong hop'!$A$1:$H$759</definedName>
    <definedName name="_xlnm.Print_Titles" localSheetId="0">'Danh sach tong hop'!$9:$9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30" i="2" l="1"/>
  <c r="B730" i="2"/>
  <c r="K729" i="2"/>
  <c r="B729" i="2"/>
  <c r="K728" i="2"/>
  <c r="B728" i="2"/>
  <c r="K727" i="2"/>
  <c r="B727" i="2"/>
  <c r="K726" i="2"/>
  <c r="B726" i="2"/>
  <c r="K725" i="2"/>
  <c r="B725" i="2"/>
  <c r="K724" i="2"/>
  <c r="B724" i="2"/>
  <c r="K723" i="2"/>
  <c r="B723" i="2"/>
  <c r="K722" i="2"/>
  <c r="B722" i="2"/>
  <c r="K721" i="2"/>
  <c r="B721" i="2"/>
  <c r="K720" i="2"/>
  <c r="B720" i="2"/>
  <c r="K719" i="2"/>
  <c r="B719" i="2"/>
  <c r="K718" i="2"/>
  <c r="B718" i="2"/>
  <c r="K717" i="2"/>
  <c r="B717" i="2"/>
  <c r="K716" i="2"/>
  <c r="B716" i="2"/>
  <c r="K715" i="2"/>
  <c r="B715" i="2"/>
  <c r="K714" i="2"/>
  <c r="B714" i="2"/>
  <c r="K713" i="2"/>
  <c r="K712" i="2"/>
  <c r="K711" i="2"/>
  <c r="K710" i="2"/>
  <c r="K709" i="2"/>
  <c r="K708" i="2"/>
  <c r="K707" i="2"/>
  <c r="K706" i="2"/>
  <c r="K705" i="2"/>
  <c r="K704" i="2"/>
  <c r="K703" i="2"/>
  <c r="K702" i="2"/>
  <c r="K701" i="2"/>
  <c r="K700" i="2"/>
  <c r="K699" i="2"/>
  <c r="K698" i="2"/>
  <c r="K697" i="2"/>
  <c r="B697" i="2"/>
  <c r="K696" i="2"/>
  <c r="B696" i="2"/>
  <c r="K695" i="2"/>
  <c r="B695" i="2"/>
  <c r="K694" i="2"/>
  <c r="B694" i="2"/>
  <c r="K693" i="2"/>
  <c r="B693" i="2"/>
  <c r="K692" i="2"/>
  <c r="K691" i="2"/>
  <c r="B691" i="2"/>
  <c r="K690" i="2"/>
  <c r="B690" i="2"/>
  <c r="K689" i="2"/>
  <c r="B689" i="2"/>
  <c r="K688" i="2"/>
  <c r="B688" i="2"/>
  <c r="K687" i="2"/>
  <c r="B687" i="2"/>
  <c r="K686" i="2"/>
  <c r="B686" i="2"/>
  <c r="K685" i="2"/>
  <c r="B685" i="2"/>
  <c r="K684" i="2"/>
  <c r="B684" i="2"/>
  <c r="K683" i="2"/>
  <c r="B683" i="2"/>
  <c r="K682" i="2"/>
  <c r="K681" i="2"/>
  <c r="B681" i="2"/>
  <c r="K680" i="2"/>
  <c r="K679" i="2"/>
  <c r="B679" i="2"/>
  <c r="K678" i="2"/>
  <c r="B678" i="2"/>
  <c r="K677" i="2"/>
  <c r="B677" i="2"/>
  <c r="K676" i="2"/>
  <c r="K675" i="2"/>
  <c r="B675" i="2"/>
  <c r="K674" i="2"/>
  <c r="B674" i="2"/>
  <c r="K673" i="2"/>
  <c r="K672" i="2"/>
  <c r="B672" i="2"/>
  <c r="K671" i="2"/>
  <c r="B671" i="2"/>
  <c r="K670" i="2"/>
  <c r="B670" i="2"/>
  <c r="K669" i="2"/>
  <c r="B669" i="2"/>
  <c r="K668" i="2"/>
  <c r="B668" i="2"/>
  <c r="K667" i="2"/>
  <c r="B667" i="2"/>
  <c r="K666" i="2"/>
  <c r="B666" i="2"/>
  <c r="K665" i="2"/>
  <c r="B665" i="2"/>
  <c r="K664" i="2"/>
  <c r="B664" i="2"/>
  <c r="K663" i="2"/>
  <c r="B663" i="2"/>
  <c r="K662" i="2"/>
  <c r="B662" i="2"/>
  <c r="K661" i="2"/>
  <c r="B661" i="2"/>
  <c r="K660" i="2"/>
  <c r="B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B627" i="2"/>
  <c r="K626" i="2"/>
  <c r="B626" i="2"/>
  <c r="K625" i="2"/>
  <c r="B625" i="2"/>
  <c r="K624" i="2"/>
  <c r="B624" i="2"/>
  <c r="K623" i="2"/>
  <c r="B623" i="2"/>
  <c r="K622" i="2"/>
  <c r="K621" i="2"/>
  <c r="K620" i="2"/>
  <c r="K619" i="2"/>
  <c r="B619" i="2"/>
  <c r="K618" i="2"/>
  <c r="B618" i="2"/>
  <c r="K617" i="2"/>
  <c r="B617" i="2"/>
  <c r="K616" i="2"/>
  <c r="B616" i="2"/>
  <c r="K615" i="2"/>
  <c r="B615" i="2"/>
  <c r="K614" i="2"/>
  <c r="B614" i="2"/>
  <c r="K613" i="2"/>
  <c r="B613" i="2"/>
  <c r="K612" i="2"/>
  <c r="B612" i="2"/>
  <c r="K611" i="2"/>
  <c r="B611" i="2"/>
  <c r="K610" i="2"/>
  <c r="B610" i="2"/>
  <c r="K609" i="2"/>
  <c r="B609" i="2"/>
  <c r="K608" i="2"/>
  <c r="B608" i="2"/>
  <c r="K607" i="2"/>
  <c r="K606" i="2"/>
  <c r="K605" i="2"/>
  <c r="K604" i="2"/>
  <c r="K603" i="2"/>
  <c r="K602" i="2"/>
  <c r="K601" i="2"/>
  <c r="K600" i="2"/>
  <c r="K599" i="2"/>
  <c r="K598" i="2"/>
  <c r="K597" i="2"/>
  <c r="B597" i="2"/>
  <c r="K596" i="2"/>
  <c r="K595" i="2"/>
  <c r="K594" i="2"/>
  <c r="B594" i="2"/>
  <c r="K593" i="2"/>
  <c r="B593" i="2"/>
  <c r="K592" i="2"/>
  <c r="B592" i="2"/>
  <c r="K591" i="2"/>
  <c r="B591" i="2"/>
  <c r="K590" i="2"/>
  <c r="K589" i="2"/>
  <c r="K588" i="2"/>
  <c r="K587" i="2"/>
  <c r="B587" i="2"/>
  <c r="K586" i="2"/>
  <c r="B586" i="2"/>
  <c r="K585" i="2"/>
  <c r="B585" i="2"/>
  <c r="K584" i="2"/>
  <c r="B584" i="2"/>
  <c r="K583" i="2"/>
  <c r="B583" i="2"/>
  <c r="K582" i="2"/>
  <c r="B582" i="2"/>
  <c r="K581" i="2"/>
  <c r="B581" i="2"/>
  <c r="K580" i="2"/>
  <c r="B580" i="2"/>
  <c r="K579" i="2"/>
  <c r="K578" i="2"/>
  <c r="B578" i="2"/>
  <c r="K577" i="2"/>
  <c r="B577" i="2"/>
  <c r="K576" i="2"/>
  <c r="B576" i="2"/>
  <c r="K575" i="2"/>
  <c r="B575" i="2"/>
  <c r="K574" i="2"/>
  <c r="B574" i="2"/>
  <c r="K573" i="2"/>
  <c r="B573" i="2"/>
  <c r="K572" i="2"/>
  <c r="B572" i="2"/>
  <c r="K571" i="2"/>
  <c r="B571" i="2"/>
  <c r="K570" i="2"/>
  <c r="B570" i="2"/>
  <c r="K569" i="2"/>
  <c r="B569" i="2"/>
  <c r="K568" i="2"/>
  <c r="B568" i="2"/>
  <c r="K567" i="2"/>
  <c r="B567" i="2"/>
  <c r="K566" i="2"/>
  <c r="K565" i="2"/>
  <c r="B565" i="2"/>
  <c r="K564" i="2"/>
  <c r="B564" i="2"/>
  <c r="K563" i="2"/>
  <c r="B563" i="2"/>
  <c r="K562" i="2"/>
  <c r="K561" i="2"/>
  <c r="K560" i="2"/>
  <c r="B560" i="2"/>
  <c r="K559" i="2"/>
  <c r="B559" i="2"/>
  <c r="K558" i="2"/>
  <c r="B558" i="2"/>
  <c r="K557" i="2"/>
  <c r="B557" i="2"/>
  <c r="K556" i="2"/>
  <c r="B556" i="2"/>
  <c r="K555" i="2"/>
  <c r="B555" i="2"/>
  <c r="K554" i="2"/>
  <c r="B554" i="2"/>
  <c r="K553" i="2"/>
  <c r="B553" i="2"/>
  <c r="K552" i="2"/>
  <c r="B552" i="2"/>
  <c r="K551" i="2"/>
  <c r="B551" i="2"/>
  <c r="K550" i="2"/>
  <c r="B550" i="2"/>
  <c r="K549" i="2"/>
  <c r="B549" i="2"/>
  <c r="K548" i="2"/>
  <c r="B548" i="2"/>
  <c r="K547" i="2"/>
  <c r="B547" i="2"/>
  <c r="K546" i="2"/>
  <c r="B546" i="2"/>
  <c r="K545" i="2"/>
  <c r="K544" i="2"/>
  <c r="K543" i="2"/>
  <c r="K542" i="2"/>
  <c r="K541" i="2"/>
  <c r="K540" i="2"/>
  <c r="K539" i="2"/>
  <c r="K538" i="2"/>
  <c r="K537" i="2"/>
  <c r="K536" i="2"/>
  <c r="K535" i="2"/>
  <c r="K534" i="2"/>
  <c r="K533" i="2"/>
  <c r="K532" i="2"/>
  <c r="K531" i="2"/>
  <c r="B531" i="2"/>
  <c r="K530" i="2"/>
  <c r="B530" i="2"/>
  <c r="K529" i="2"/>
  <c r="B529" i="2"/>
  <c r="K528" i="2"/>
  <c r="K527" i="2"/>
  <c r="B527" i="2"/>
  <c r="K526" i="2"/>
  <c r="B526" i="2"/>
  <c r="K525" i="2"/>
  <c r="B525" i="2"/>
  <c r="K524" i="2"/>
  <c r="B524" i="2"/>
  <c r="K523" i="2"/>
  <c r="B523" i="2"/>
  <c r="K522" i="2"/>
  <c r="B522" i="2"/>
  <c r="K521" i="2"/>
  <c r="B521" i="2"/>
  <c r="K520" i="2"/>
  <c r="B520" i="2"/>
  <c r="K519" i="2"/>
  <c r="B519" i="2"/>
  <c r="K518" i="2"/>
  <c r="B518" i="2"/>
  <c r="K517" i="2"/>
  <c r="B517" i="2"/>
  <c r="K516" i="2"/>
  <c r="B516" i="2"/>
  <c r="K515" i="2"/>
  <c r="B515" i="2"/>
  <c r="K514" i="2"/>
  <c r="K513" i="2"/>
  <c r="K512" i="2"/>
  <c r="B512" i="2"/>
  <c r="K511" i="2"/>
  <c r="B511" i="2"/>
  <c r="K510" i="2"/>
  <c r="B510" i="2"/>
  <c r="K509" i="2"/>
  <c r="B509" i="2"/>
  <c r="K508" i="2"/>
  <c r="B508" i="2"/>
  <c r="K507" i="2"/>
  <c r="B507" i="2"/>
  <c r="K506" i="2"/>
  <c r="B506" i="2"/>
  <c r="K505" i="2"/>
  <c r="B505" i="2"/>
  <c r="K504" i="2"/>
  <c r="B504" i="2"/>
  <c r="K503" i="2"/>
  <c r="K502" i="2"/>
  <c r="B502" i="2"/>
  <c r="K501" i="2"/>
  <c r="B501" i="2"/>
  <c r="K500" i="2"/>
  <c r="B500" i="2"/>
  <c r="K499" i="2"/>
  <c r="B499" i="2"/>
  <c r="K498" i="2"/>
  <c r="B498" i="2"/>
  <c r="K497" i="2"/>
  <c r="B497" i="2"/>
  <c r="K496" i="2"/>
  <c r="K495" i="2"/>
  <c r="B495" i="2"/>
  <c r="K494" i="2"/>
  <c r="B494" i="2"/>
  <c r="K493" i="2"/>
  <c r="B493" i="2"/>
  <c r="K492" i="2"/>
  <c r="B492" i="2"/>
  <c r="K491" i="2"/>
  <c r="B491" i="2"/>
  <c r="K490" i="2"/>
  <c r="B490" i="2"/>
  <c r="K489" i="2"/>
  <c r="B489" i="2"/>
  <c r="K488" i="2"/>
  <c r="B488" i="2"/>
  <c r="K487" i="2"/>
  <c r="K486" i="2"/>
  <c r="K485" i="2"/>
  <c r="K484" i="2"/>
  <c r="K483" i="2"/>
  <c r="K482" i="2"/>
  <c r="K481" i="2"/>
  <c r="K480" i="2"/>
  <c r="K479" i="2"/>
  <c r="K478" i="2"/>
  <c r="K477" i="2"/>
  <c r="K476" i="2"/>
  <c r="K475" i="2"/>
  <c r="B475" i="2"/>
  <c r="K474" i="2"/>
  <c r="B474" i="2"/>
  <c r="K473" i="2"/>
  <c r="B473" i="2"/>
  <c r="K472" i="2"/>
  <c r="B472" i="2"/>
  <c r="K471" i="2"/>
  <c r="B471" i="2"/>
  <c r="K470" i="2"/>
  <c r="B470" i="2"/>
  <c r="K469" i="2"/>
  <c r="B469" i="2"/>
  <c r="K468" i="2"/>
  <c r="K467" i="2"/>
  <c r="B467" i="2"/>
  <c r="K466" i="2"/>
  <c r="B466" i="2"/>
  <c r="K465" i="2"/>
  <c r="B465" i="2"/>
  <c r="K464" i="2"/>
  <c r="B464" i="2"/>
  <c r="K463" i="2"/>
  <c r="B463" i="2"/>
  <c r="K462" i="2"/>
  <c r="B462" i="2"/>
  <c r="K461" i="2"/>
  <c r="B461" i="2"/>
  <c r="K460" i="2"/>
  <c r="B460" i="2"/>
  <c r="K459" i="2"/>
  <c r="B459" i="2"/>
  <c r="K458" i="2"/>
  <c r="B458" i="2"/>
  <c r="K457" i="2"/>
  <c r="B457" i="2"/>
  <c r="K456" i="2"/>
  <c r="B456" i="2"/>
  <c r="K455" i="2"/>
  <c r="B455" i="2"/>
  <c r="K454" i="2"/>
  <c r="K453" i="2"/>
  <c r="B453" i="2"/>
  <c r="K452" i="2"/>
  <c r="B452" i="2"/>
  <c r="K451" i="2"/>
  <c r="B451" i="2"/>
  <c r="K450" i="2"/>
  <c r="B450" i="2"/>
  <c r="K449" i="2"/>
  <c r="B449" i="2"/>
  <c r="K448" i="2"/>
  <c r="B448" i="2"/>
  <c r="K447" i="2"/>
  <c r="B447" i="2"/>
  <c r="K446" i="2"/>
  <c r="B446" i="2"/>
  <c r="K445" i="2"/>
  <c r="K444" i="2"/>
  <c r="B444" i="2"/>
  <c r="K443" i="2"/>
  <c r="B443" i="2"/>
  <c r="K442" i="2"/>
  <c r="B442" i="2"/>
  <c r="K441" i="2"/>
  <c r="B441" i="2"/>
  <c r="K440" i="2"/>
  <c r="B440" i="2"/>
  <c r="K439" i="2"/>
  <c r="B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AD5" i="2"/>
  <c r="AC5" i="2"/>
  <c r="AB5" i="2"/>
  <c r="AA5" i="2"/>
  <c r="Z5" i="2"/>
  <c r="Y5" i="2"/>
  <c r="X5" i="2"/>
  <c r="W5" i="2"/>
  <c r="V5" i="2"/>
  <c r="U5" i="2"/>
  <c r="T5" i="2"/>
  <c r="S5" i="2"/>
  <c r="R5" i="2"/>
  <c r="Q5" i="2"/>
  <c r="P5" i="2"/>
  <c r="O5" i="2"/>
  <c r="N5" i="2"/>
  <c r="AD4" i="2"/>
  <c r="AC4" i="2"/>
  <c r="AB4" i="2"/>
  <c r="AA4" i="2"/>
  <c r="Z4" i="2"/>
  <c r="Y4" i="2"/>
  <c r="X4" i="2"/>
  <c r="W4" i="2"/>
  <c r="V4" i="2"/>
  <c r="U4" i="2"/>
  <c r="T4" i="2"/>
  <c r="S4" i="2"/>
  <c r="R4" i="2"/>
  <c r="Q4" i="2"/>
  <c r="P4" i="2"/>
  <c r="O4" i="2"/>
  <c r="N4" i="2"/>
  <c r="AD3" i="2"/>
  <c r="AC3" i="2"/>
  <c r="AB3" i="2"/>
  <c r="AA3" i="2"/>
  <c r="Z3" i="2"/>
  <c r="Y3" i="2"/>
  <c r="X3" i="2"/>
  <c r="W3" i="2"/>
  <c r="V3" i="2"/>
  <c r="U3" i="2"/>
  <c r="T3" i="2"/>
  <c r="S3" i="2"/>
  <c r="R3" i="2"/>
  <c r="Q3" i="2"/>
  <c r="P3" i="2"/>
  <c r="O3" i="2"/>
  <c r="N3" i="2"/>
  <c r="AD2" i="2"/>
  <c r="AC2" i="2"/>
  <c r="AB2" i="2"/>
  <c r="AA2" i="2"/>
  <c r="Z2" i="2"/>
  <c r="Y2" i="2"/>
  <c r="X2" i="2"/>
  <c r="W2" i="2"/>
  <c r="V2" i="2"/>
  <c r="U2" i="2"/>
  <c r="T2" i="2"/>
  <c r="S2" i="2"/>
  <c r="R2" i="2"/>
  <c r="Q2" i="2"/>
  <c r="P2" i="2"/>
  <c r="O2" i="2"/>
  <c r="N2" i="2"/>
  <c r="L2" i="2" l="1"/>
  <c r="L5" i="2"/>
  <c r="L1" i="2"/>
  <c r="L4" i="2"/>
  <c r="L3" i="2"/>
  <c r="AE2" i="2"/>
</calcChain>
</file>

<file path=xl/comments1.xml><?xml version="1.0" encoding="utf-8"?>
<comments xmlns="http://schemas.openxmlformats.org/spreadsheetml/2006/main">
  <authors>
    <author>ACER</author>
    <author>Admin</author>
  </authors>
  <commentList>
    <comment ref="H221" authorId="0" shapeId="0">
      <text>
        <r>
          <rPr>
            <sz val="9"/>
            <color indexed="8"/>
            <rFont val="Tahoma"/>
            <family val="2"/>
          </rPr>
          <t>- TTTN: Cty Vissan</t>
        </r>
      </text>
    </comment>
    <comment ref="H222" authorId="0" shapeId="0">
      <text>
        <r>
          <rPr>
            <sz val="9"/>
            <color indexed="8"/>
            <rFont val="Tahoma"/>
            <family val="2"/>
          </rPr>
          <t>- TTTN: Cty Vissan</t>
        </r>
      </text>
    </comment>
    <comment ref="H535" authorId="1" shapeId="0">
      <text>
        <r>
          <rPr>
            <b/>
            <sz val="9"/>
            <color indexed="8"/>
            <rFont val="Tahoma"/>
            <family val="2"/>
          </rPr>
          <t>Admin:</t>
        </r>
        <r>
          <rPr>
            <sz val="9"/>
            <color indexed="8"/>
            <rFont val="Tahoma"/>
            <family val="2"/>
          </rPr>
          <t xml:space="preserve">
</t>
        </r>
      </text>
    </comment>
    <comment ref="H536" authorId="1" shapeId="0">
      <text>
        <r>
          <rPr>
            <b/>
            <sz val="9"/>
            <color indexed="8"/>
            <rFont val="Tahoma"/>
            <family val="2"/>
          </rPr>
          <t>Admin:</t>
        </r>
        <r>
          <rPr>
            <sz val="9"/>
            <color indexed="8"/>
            <rFont val="Tahoma"/>
            <family val="2"/>
          </rPr>
          <t xml:space="preserve">
</t>
        </r>
      </text>
    </comment>
    <comment ref="H537" authorId="1" shapeId="0">
      <text>
        <r>
          <rPr>
            <b/>
            <sz val="9"/>
            <color rgb="FF000000"/>
            <rFont val="Tahoma"/>
            <family val="2"/>
          </rPr>
          <t>Admin:</t>
        </r>
        <r>
          <rPr>
            <sz val="9"/>
            <color rgb="FF000000"/>
            <rFont val="Tahoma"/>
            <family val="2"/>
          </rPr>
          <t xml:space="preserve">
</t>
        </r>
      </text>
    </comment>
  </commentList>
</comments>
</file>

<file path=xl/comments2.xml><?xml version="1.0" encoding="utf-8"?>
<comments xmlns="http://schemas.openxmlformats.org/spreadsheetml/2006/main">
  <authors>
    <author>Admin</author>
  </authors>
  <commentList>
    <comment ref="E38" authorId="0" shapeId="0">
      <text>
        <r>
          <rPr>
            <b/>
            <sz val="9"/>
            <color indexed="8"/>
            <rFont val="Tahoma"/>
            <family val="2"/>
          </rPr>
          <t>Admin:</t>
        </r>
        <r>
          <rPr>
            <sz val="9"/>
            <color indexed="8"/>
            <rFont val="Tahoma"/>
            <family val="2"/>
          </rPr>
          <t xml:space="preserve">
</t>
        </r>
      </text>
    </comment>
    <comment ref="E39" authorId="0" shapeId="0">
      <text>
        <r>
          <rPr>
            <b/>
            <sz val="9"/>
            <color indexed="8"/>
            <rFont val="Tahoma"/>
            <family val="2"/>
          </rPr>
          <t>Admin:</t>
        </r>
        <r>
          <rPr>
            <sz val="9"/>
            <color indexed="8"/>
            <rFont val="Tahoma"/>
            <family val="2"/>
          </rPr>
          <t xml:space="preserve">
</t>
        </r>
      </text>
    </comment>
    <comment ref="E40" authorId="0" shapeId="0">
      <text>
        <r>
          <rPr>
            <b/>
            <sz val="9"/>
            <color indexed="8"/>
            <rFont val="Tahoma"/>
            <family val="2"/>
          </rPr>
          <t>Admin:</t>
        </r>
        <r>
          <rPr>
            <sz val="9"/>
            <color indexed="8"/>
            <rFont val="Tahoma"/>
            <family val="2"/>
          </rPr>
          <t xml:space="preserve">
</t>
        </r>
      </text>
    </comment>
  </commentList>
</comments>
</file>

<file path=xl/comments3.xml><?xml version="1.0" encoding="utf-8"?>
<comments xmlns="http://schemas.openxmlformats.org/spreadsheetml/2006/main">
  <authors>
    <author>ACER</author>
  </authors>
  <commentList>
    <comment ref="E36" authorId="0" shapeId="0">
      <text>
        <r>
          <rPr>
            <sz val="9"/>
            <color indexed="8"/>
            <rFont val="Tahoma"/>
            <family val="2"/>
          </rPr>
          <t>- TTTN: Cty Vissan</t>
        </r>
      </text>
    </comment>
    <comment ref="E37" authorId="0" shapeId="0">
      <text>
        <r>
          <rPr>
            <sz val="9"/>
            <color indexed="8"/>
            <rFont val="Tahoma"/>
            <family val="2"/>
          </rPr>
          <t>- TTTN: Cty Vissan</t>
        </r>
      </text>
    </comment>
  </commentList>
</comments>
</file>

<file path=xl/sharedStrings.xml><?xml version="1.0" encoding="utf-8"?>
<sst xmlns="http://schemas.openxmlformats.org/spreadsheetml/2006/main" count="8581" uniqueCount="2717">
  <si>
    <t>STT</t>
  </si>
  <si>
    <t>Hội đồng</t>
  </si>
  <si>
    <t>Nguyễn Thị Thùy</t>
  </si>
  <si>
    <t>Dương</t>
  </si>
  <si>
    <t>Hoa</t>
  </si>
  <si>
    <t>Đông</t>
  </si>
  <si>
    <t>Nguyện</t>
  </si>
  <si>
    <t>Trần Thị Cúc</t>
  </si>
  <si>
    <t>Phương</t>
  </si>
  <si>
    <t>Hà</t>
  </si>
  <si>
    <t>Thanh</t>
  </si>
  <si>
    <t>Nguyễn Thị</t>
  </si>
  <si>
    <t>Phượng</t>
  </si>
  <si>
    <t>Trần Chí</t>
  </si>
  <si>
    <t>Hải</t>
  </si>
  <si>
    <t>Dũng</t>
  </si>
  <si>
    <t>Nguyễn Thị Mỹ</t>
  </si>
  <si>
    <t>Lệ</t>
  </si>
  <si>
    <t>Ngô Duy Anh</t>
  </si>
  <si>
    <t>Triết</t>
  </si>
  <si>
    <t>Nguyễn Hoàng</t>
  </si>
  <si>
    <t>Anh</t>
  </si>
  <si>
    <t>Quân</t>
  </si>
  <si>
    <t>Huy</t>
  </si>
  <si>
    <t>Đào Thị Tuyết</t>
  </si>
  <si>
    <t>Mai</t>
  </si>
  <si>
    <t>Hiếu</t>
  </si>
  <si>
    <t>Hòa</t>
  </si>
  <si>
    <t>Long</t>
  </si>
  <si>
    <t>Phan Thế</t>
  </si>
  <si>
    <t>Duy</t>
  </si>
  <si>
    <t>Vũ Thị</t>
  </si>
  <si>
    <t>Hường</t>
  </si>
  <si>
    <t>Linh</t>
  </si>
  <si>
    <t>Đặng Thị</t>
  </si>
  <si>
    <t>Yến</t>
  </si>
  <si>
    <t>Nguyễn Thị Kim</t>
  </si>
  <si>
    <t>Oanh</t>
  </si>
  <si>
    <t>Nguyễn Thanh</t>
  </si>
  <si>
    <t>Nam</t>
  </si>
  <si>
    <t>Nhi</t>
  </si>
  <si>
    <t>Quỳnh</t>
  </si>
  <si>
    <t>Trang</t>
  </si>
  <si>
    <t>Nguyễn Bảo</t>
  </si>
  <si>
    <t>Toàn</t>
  </si>
  <si>
    <t>Thuận</t>
  </si>
  <si>
    <t>Nguyễn Thị Ngọc</t>
  </si>
  <si>
    <t>Hoài</t>
  </si>
  <si>
    <t>Như</t>
  </si>
  <si>
    <t>Dung</t>
  </si>
  <si>
    <t>Thắng</t>
  </si>
  <si>
    <t>Hưng</t>
  </si>
  <si>
    <t>Phạm Viết</t>
  </si>
  <si>
    <t>Nhơn</t>
  </si>
  <si>
    <t>Nguyên</t>
  </si>
  <si>
    <t>Nguyễn Thị Thu</t>
  </si>
  <si>
    <t>Huyền</t>
  </si>
  <si>
    <t>Hằng</t>
  </si>
  <si>
    <t>BỘ CÔNG THƯƠNG</t>
  </si>
  <si>
    <t>CỘNG HÒA XÃ HỘI CHỦ NGHĨA VIỆT NAM</t>
  </si>
  <si>
    <t>TRƯỜNG ĐẠI HỌC CÔNG NGHIỆP</t>
  </si>
  <si>
    <t>Độc lập - Tự do - Hạnh phúc</t>
  </si>
  <si>
    <r>
      <t>THỰC P</t>
    </r>
    <r>
      <rPr>
        <b/>
        <u/>
        <sz val="12"/>
        <rFont val="Times New Roman"/>
        <family val="1"/>
      </rPr>
      <t>HẨM THÀNH PHỐ HỒ C</t>
    </r>
    <r>
      <rPr>
        <b/>
        <sz val="12"/>
        <rFont val="Times New Roman"/>
        <family val="1"/>
      </rPr>
      <t>HÍ MINH</t>
    </r>
  </si>
  <si>
    <r>
      <t xml:space="preserve">DANH SÁCH SINH VIÊN KHÓA 10 ĐẠI HỌC CHÍNH QUY NGÀNH </t>
    </r>
    <r>
      <rPr>
        <b/>
        <sz val="14"/>
        <color indexed="10"/>
        <rFont val="Times New Roman"/>
        <family val="1"/>
      </rPr>
      <t>CÔNG NGHỆ THỰC PHẨM</t>
    </r>
    <r>
      <rPr>
        <b/>
        <sz val="14"/>
        <color indexed="8"/>
        <rFont val="Times New Roman"/>
        <family val="1"/>
        <charset val="163"/>
      </rPr>
      <t xml:space="preserve"> - 
KHOA</t>
    </r>
    <r>
      <rPr>
        <b/>
        <sz val="14"/>
        <color indexed="10"/>
        <rFont val="Times New Roman"/>
        <family val="1"/>
      </rPr>
      <t xml:space="preserve"> CÔNG NGHỆ THỰC PHẨM </t>
    </r>
    <r>
      <rPr>
        <b/>
        <sz val="14"/>
        <color indexed="8"/>
        <rFont val="Times New Roman"/>
        <family val="1"/>
        <charset val="163"/>
      </rPr>
      <t>THAM GIA LÀM KHÓA LUẬN TỐT NGHIỆP NĂM HỌC</t>
    </r>
    <r>
      <rPr>
        <b/>
        <sz val="14"/>
        <color indexed="10"/>
        <rFont val="Times New Roman"/>
        <family val="1"/>
      </rPr>
      <t xml:space="preserve"> 2022 - 2023</t>
    </r>
  </si>
  <si>
    <t>(Ban hành kèm theo Quyết định số:           /QĐ-DCT, ngày          tháng         năm 2022 của</t>
  </si>
  <si>
    <t>Hiệu trưởng trường Đại học Công nghiệp Thực phẩm thành phố Hồ Chí Minh).</t>
  </si>
  <si>
    <t xml:space="preserve">HỌ VÀ </t>
  </si>
  <si>
    <t>TÊN</t>
  </si>
  <si>
    <t>Họ và tên</t>
  </si>
  <si>
    <t>MSSV</t>
  </si>
  <si>
    <t>LỚP</t>
  </si>
  <si>
    <t>GVHD</t>
  </si>
  <si>
    <t>Tên đề tài</t>
  </si>
  <si>
    <t>Mã đề tài</t>
  </si>
  <si>
    <t>Hướng ĐT</t>
  </si>
  <si>
    <t>I</t>
  </si>
  <si>
    <t>Giáo viên hướng dẫn</t>
  </si>
  <si>
    <t>Duyên</t>
  </si>
  <si>
    <t>Nguyễn Thị Mỹ Duyên</t>
  </si>
  <si>
    <t>10DHTP4</t>
  </si>
  <si>
    <t>Đặng Thị Yến</t>
  </si>
  <si>
    <t>Hoàng Thái Hà</t>
  </si>
  <si>
    <t xml:space="preserve">Nghiên cứu quy trình công nghệ sản xuất nước trà đào, trà tắc </t>
  </si>
  <si>
    <t>KL10-02-0001</t>
  </si>
  <si>
    <t xml:space="preserve"> Nguyễn Thị Thùy Trang</t>
  </si>
  <si>
    <t>10DHTP6</t>
  </si>
  <si>
    <t>Nguyễn Hoàng Yến</t>
  </si>
  <si>
    <t xml:space="preserve"> Nguyễn Hoàng Yến Nhi</t>
  </si>
  <si>
    <t>Phạm Thị Cẩm Hoa</t>
  </si>
  <si>
    <t>Nghiên cứu quy trình công nghệ sản xuất nước dừa trái cây</t>
  </si>
  <si>
    <t>KL10-02-0002</t>
  </si>
  <si>
    <t>Lê Chí</t>
  </si>
  <si>
    <t>Quang</t>
  </si>
  <si>
    <t>Lê Chí Quang</t>
  </si>
  <si>
    <t>10DHDB1</t>
  </si>
  <si>
    <t>Đỗ Thị Ý</t>
  </si>
  <si>
    <t>Đỗ Thị Ý Nhi</t>
  </si>
  <si>
    <t>Nghiên cứu quy trình công nghệ sản xuất nước lá vối hương trái cây</t>
  </si>
  <si>
    <t>KL10-02-0003</t>
  </si>
  <si>
    <t>Trần Lê</t>
  </si>
  <si>
    <t>Trần Lê Huy</t>
  </si>
  <si>
    <t>Ngọc</t>
  </si>
  <si>
    <t>Vũ Thị Ngọc</t>
  </si>
  <si>
    <t>10DHDB2</t>
  </si>
  <si>
    <t>Hoàn thiện quy trình công nghệ sản xuất nước mãng cầu xiêm sầu riêng</t>
  </si>
  <si>
    <t>KL10-02-0004</t>
  </si>
  <si>
    <t xml:space="preserve"> Nguyễn Thị Ngọc Thanh</t>
  </si>
  <si>
    <t>Lê Công</t>
  </si>
  <si>
    <t>Tuấn</t>
  </si>
  <si>
    <t>Lê Công Tuấn</t>
  </si>
  <si>
    <t>Nghiên cứu quy trình công nghệ sản xuất nước rau má nha đam</t>
  </si>
  <si>
    <t>KL10-02-0005</t>
  </si>
  <si>
    <t>Nguyễn Châu</t>
  </si>
  <si>
    <t>Tiến</t>
  </si>
  <si>
    <t>Nguyễn Châu  Tiến</t>
  </si>
  <si>
    <t>Phạm Nguyễn Kim</t>
  </si>
  <si>
    <t>Phạm Nguyễn Kim Phượng</t>
  </si>
  <si>
    <t>10DHTP2</t>
  </si>
  <si>
    <t>Nghiên cứu quy trình công nghệ sản xuất nước chanh muối bạc hà có gaz và không gas</t>
  </si>
  <si>
    <t>KL10-02-0006</t>
  </si>
  <si>
    <t>Tôn Nhật</t>
  </si>
  <si>
    <t>Tân</t>
  </si>
  <si>
    <t>Tôn Nhật  Tân</t>
  </si>
  <si>
    <t>Trần Hoàng</t>
  </si>
  <si>
    <t>Vy</t>
  </si>
  <si>
    <t>Trần Hoàng  Vy</t>
  </si>
  <si>
    <t>10DHTP11</t>
  </si>
  <si>
    <t>Nguyễn Thị Quỳnh Như</t>
  </si>
  <si>
    <t>Nghiên cứu quy trình công nghệ sản xuất nước  Mixfruit (xoài, thơm, cam)</t>
  </si>
  <si>
    <t>KL10-02-0007</t>
  </si>
  <si>
    <t>Lê Thị Tú</t>
  </si>
  <si>
    <t>Ngân</t>
  </si>
  <si>
    <t>Lê Thị Tú  Ngân</t>
  </si>
  <si>
    <t>10DHTP8</t>
  </si>
  <si>
    <t>Võ Thị Trường</t>
  </si>
  <si>
    <t>An</t>
  </si>
  <si>
    <t xml:space="preserve">Võ Thị Trường An     </t>
  </si>
  <si>
    <t>10DHTP10</t>
  </si>
  <si>
    <t>Lê Doãn Dũng</t>
  </si>
  <si>
    <t>Nghiên cứu quy trình công nghệ sản xuất sữa dừa cà phê, sữa khoai môn cà phê</t>
  </si>
  <si>
    <t>KL10-02-0008</t>
  </si>
  <si>
    <t>Nguyễn Dương Thanh</t>
  </si>
  <si>
    <t>Nguyễn Dương Thanh Thanh</t>
  </si>
  <si>
    <t>Lê Hồng</t>
  </si>
  <si>
    <t>Thắm</t>
  </si>
  <si>
    <t xml:space="preserve">Lê Hồng Thắm      </t>
  </si>
  <si>
    <t>10DHTP7</t>
  </si>
  <si>
    <t>Nghiên cứu quy trình công nghệ sản xuất thạch đào, thạch sương sáo</t>
  </si>
  <si>
    <t>KL10-02-0009</t>
  </si>
  <si>
    <t>Nguyễn Phạm Yến</t>
  </si>
  <si>
    <t>Nguyễn Phạm Yến Như</t>
  </si>
  <si>
    <t>10DHTP1</t>
  </si>
  <si>
    <t>Trần Trúc</t>
  </si>
  <si>
    <t>Trần Trúc Linh</t>
  </si>
  <si>
    <t>Nghiên cứu quy trình công nghệ sản xuất trà trái cây lên men</t>
  </si>
  <si>
    <t>KL10-02-0010</t>
  </si>
  <si>
    <t>Lê Nguyễn Bảo</t>
  </si>
  <si>
    <t>Trân</t>
  </si>
  <si>
    <t>Lê Nguyễn Bảo Trân</t>
  </si>
  <si>
    <t>10DHTP12</t>
  </si>
  <si>
    <t>Ngô Thị Tuyết</t>
  </si>
  <si>
    <t>Xuân</t>
  </si>
  <si>
    <t>Ngô Thị Tuyết Xuân</t>
  </si>
  <si>
    <t>Hoàn thiện quy trình công nghệ sản xuất nước sơ ri</t>
  </si>
  <si>
    <t>KL10-02-0011</t>
  </si>
  <si>
    <t>Lê Nguyễn Tường</t>
  </si>
  <si>
    <t>Vi</t>
  </si>
  <si>
    <t>Lê Nguyễn Tường Vi</t>
  </si>
  <si>
    <t>II</t>
  </si>
  <si>
    <t>Đỗ Thị Huyền</t>
  </si>
  <si>
    <t>Đỗ Thị Huyền Trang</t>
  </si>
  <si>
    <t>2005190721</t>
  </si>
  <si>
    <t>Đào Thị Tuyết Mai</t>
  </si>
  <si>
    <t>Vũ Thị Hường</t>
  </si>
  <si>
    <t>Nghiên cứu quy trình công nghệ sản xuất nước giải khát thạch spirulina</t>
  </si>
  <si>
    <t>KL10-02-0012</t>
  </si>
  <si>
    <t>Lê Thanh Tuấn</t>
  </si>
  <si>
    <t>Kiệt</t>
  </si>
  <si>
    <t>Lê Thanh Tuấn  Kiệt</t>
  </si>
  <si>
    <t>2005191123</t>
  </si>
  <si>
    <t>10DHTP3</t>
  </si>
  <si>
    <t>Nguyễn Hoàng Nhật</t>
  </si>
  <si>
    <t>Uyên</t>
  </si>
  <si>
    <t>Nguyễn Hoàng Nhật Uyên</t>
  </si>
  <si>
    <t>2005190792</t>
  </si>
  <si>
    <t>10DHTP9</t>
  </si>
  <si>
    <t xml:space="preserve">Nghiên cứu quy trình thủy phân rong sụn và Ứng dụng dịch thủy phân rong sụn sản xuất nước giải khát  </t>
  </si>
  <si>
    <t>KL10-01-0013</t>
  </si>
  <si>
    <t>Ngô Minh</t>
  </si>
  <si>
    <t>Thư</t>
  </si>
  <si>
    <t>Ngô Minh Thư</t>
  </si>
  <si>
    <t>2005190626</t>
  </si>
  <si>
    <t>Bùi Nguyễn Mỹ</t>
  </si>
  <si>
    <t>Tâm</t>
  </si>
  <si>
    <t>Bùi Nguyễn Mỹ Tâm</t>
  </si>
  <si>
    <t>2005191511</t>
  </si>
  <si>
    <t>Nghiên cứu quy trình công nghệ sản xuất sản phẩm bột củ sen và ứng dụng bột củ sen trong sản xuất bánh</t>
  </si>
  <si>
    <t>KL10-01-0014</t>
  </si>
  <si>
    <t>Đỗ Duy</t>
  </si>
  <si>
    <t>Khang</t>
  </si>
  <si>
    <t>Đỗ Duy Khang</t>
  </si>
  <si>
    <t>2005191114</t>
  </si>
  <si>
    <t>Nghiên cứu quy trình công nghệ sản xuất sản phẩm đồ hộp củ sen (cháo dinh dưỡng củ sen và đồ hộp củ sen kho nước tương)</t>
  </si>
  <si>
    <t>KL10-02-0015</t>
  </si>
  <si>
    <t>Lê Thị Xuân</t>
  </si>
  <si>
    <t>Lê Thị Xuân  Ngọc</t>
  </si>
  <si>
    <t>2005190407</t>
  </si>
  <si>
    <t>Phan Mai</t>
  </si>
  <si>
    <t>Phan Mai  Nhi</t>
  </si>
  <si>
    <t>2005190436</t>
  </si>
  <si>
    <t>Trần Thị Cúc Phương</t>
  </si>
  <si>
    <t>Nghiên cứu quy trình công nghệ sản xuất sản phẩm nước giải khát và mứt quả sung</t>
  </si>
  <si>
    <t>KL10-02-0016</t>
  </si>
  <si>
    <t>Hân</t>
  </si>
  <si>
    <t>Nguyễn Thị Ngọc  Hân</t>
  </si>
  <si>
    <t>2005190171</t>
  </si>
  <si>
    <t>Nguyễn Minh</t>
  </si>
  <si>
    <t>Nguyễn Minh Thư</t>
  </si>
  <si>
    <t>2005190645</t>
  </si>
  <si>
    <t>Nghiên cứu quy trình công nghệ sản xuất sản phẩm nhuyễn thế 2 mảnh vỏ đóng hộp ăn liền</t>
  </si>
  <si>
    <t>KL10-02-0017</t>
  </si>
  <si>
    <t>Nguyễn Hoàng  An</t>
  </si>
  <si>
    <t>2005190041</t>
  </si>
  <si>
    <t>Nguyễn Như</t>
  </si>
  <si>
    <t>Nguyễn Như  Quỳnh</t>
  </si>
  <si>
    <t>Phạm Thị Thùy Dương</t>
  </si>
  <si>
    <t>Nghiên cứu quy trình công nghệ sản xuất sản phẩm da ếch tẩm gia vị ăn liền</t>
  </si>
  <si>
    <t>KL10-01-0018</t>
  </si>
  <si>
    <t>Trần Thị Ngọc</t>
  </si>
  <si>
    <t>Hòa</t>
  </si>
  <si>
    <t xml:space="preserve">Trần Thị Ngọc  Hòa </t>
  </si>
  <si>
    <t>2005191622</t>
  </si>
  <si>
    <t>Nghiên cứu quy trình công nghệ sản xuất sản phẩm mứt cánh hoa sen</t>
  </si>
  <si>
    <t>KL10-01-0019</t>
  </si>
  <si>
    <t>Nguyễn Thị Hoàng</t>
  </si>
  <si>
    <t>Nguyễn Thị Hoàng  Oanh</t>
  </si>
  <si>
    <t>2005191605</t>
  </si>
  <si>
    <t>Nghiên cứu quy trình công nghệ sản xuất sản phẩm sữa củ sen hạt điều</t>
  </si>
  <si>
    <t>KL10-01-0020</t>
  </si>
  <si>
    <t>Nguyễn Mai Hồng</t>
  </si>
  <si>
    <t>Nguyễn Mai Hồng  Tâm</t>
  </si>
  <si>
    <t>2005190575</t>
  </si>
  <si>
    <t>Nghiên cứu quy trình công nghệ sản xuất snack củ sen lắc trứng muối rong biển</t>
  </si>
  <si>
    <t>KL10-01-0021</t>
  </si>
  <si>
    <t>Tôn Nữ Mai</t>
  </si>
  <si>
    <t>Khương</t>
  </si>
  <si>
    <t>Tôn Nữ Mai Khương</t>
  </si>
  <si>
    <t>2005191121</t>
  </si>
  <si>
    <t>Bước đầu nghiên cứu quy trình sản xuất sản phẩm bóng nước Ooho ăn liền từ Alginate</t>
  </si>
  <si>
    <t>KL10-01-0022</t>
  </si>
  <si>
    <t>III</t>
  </si>
  <si>
    <t xml:space="preserve">Đinh Thị Hải </t>
  </si>
  <si>
    <t>Hoàng Thị Minh</t>
  </si>
  <si>
    <t>Hoàng Thị Minh Ngọc</t>
  </si>
  <si>
    <t>Đinh Thị Hải Thuận</t>
  </si>
  <si>
    <t xml:space="preserve">Nghiên cứu quy trình công nghệ sản xuất nước dinh dưỡng từ táo đỏ </t>
  </si>
  <si>
    <t>KL10-02-0023</t>
  </si>
  <si>
    <t>Ngô Thanh</t>
  </si>
  <si>
    <t>Thảo</t>
  </si>
  <si>
    <t>Ngô Thanh Thảo</t>
  </si>
  <si>
    <t>IV</t>
  </si>
  <si>
    <t xml:space="preserve">Đỗ Mai Nguyên </t>
  </si>
  <si>
    <t xml:space="preserve">Nguyễn Xuân </t>
  </si>
  <si>
    <t>Vương</t>
  </si>
  <si>
    <t>Nguyễn Xuân Vương</t>
  </si>
  <si>
    <t>09DHTP9</t>
  </si>
  <si>
    <t>Đỗ Mai Nguyên Phương</t>
  </si>
  <si>
    <t>Nguyễn Hoàng Anh</t>
  </si>
  <si>
    <t>Khảo sát ảnh hưởng của quá trình xử lý đến chất lượng của chuối tươi</t>
  </si>
  <si>
    <t>không thực hiện</t>
  </si>
  <si>
    <t>V</t>
  </si>
  <si>
    <t xml:space="preserve">Đỗ Thị Lan </t>
  </si>
  <si>
    <t>Nguyễn Quốc</t>
  </si>
  <si>
    <t>Nguyễn Quốc Hải</t>
  </si>
  <si>
    <t>Đỗ Thị Lan Nhi</t>
  </si>
  <si>
    <t>Ngô Duy Anh Triết</t>
  </si>
  <si>
    <t>Xây dựng hệ thống quản lý ATTP theo tiêu chuẩn IFS cho sản phẩm nước chấm pha sẵn</t>
  </si>
  <si>
    <t>KL10-03-0024</t>
  </si>
  <si>
    <t>Dương Bá</t>
  </si>
  <si>
    <t>Khôi</t>
  </si>
  <si>
    <t>Dương Bá Khôi</t>
  </si>
  <si>
    <t>Đinh Thanh Kim</t>
  </si>
  <si>
    <t>Huệ</t>
  </si>
  <si>
    <t>Đinh Thanh Kim Huệ</t>
  </si>
  <si>
    <t>Xây dựng hệ thống quản lý ATTP theo tiêu chuẩn IFS cho sản phẩm sa tế tôm</t>
  </si>
  <si>
    <t>KL10-03-0025</t>
  </si>
  <si>
    <t>Nguyễn Thị Ngọc Thắm</t>
  </si>
  <si>
    <t>Nguyễn Thuý</t>
  </si>
  <si>
    <t>Nga</t>
  </si>
  <si>
    <t>Nguyễn Thuý Nga</t>
  </si>
  <si>
    <t>Xây dựng hệ thống quản lý ATTP theo tiêu chuẩn IFS cho sản phẩm bánh mỳ bơ đường</t>
  </si>
  <si>
    <t>KL10-03-0026</t>
  </si>
  <si>
    <t>Ngô Thị Phương</t>
  </si>
  <si>
    <t>Ngô Thị Phương Thảo</t>
  </si>
  <si>
    <t>Phan Hoàng</t>
  </si>
  <si>
    <t>Phan Hoàng Anh</t>
  </si>
  <si>
    <t>Xây dựng hệ thống quản lý ATTP theo tiêu chuẩn IFS cho sản phẩm bánh quy</t>
  </si>
  <si>
    <t>KL10-03-0027</t>
  </si>
  <si>
    <t>Lương Thị Xuân</t>
  </si>
  <si>
    <t>Lương Thị Xuân Mai</t>
  </si>
  <si>
    <t>Nguyễn Đình</t>
  </si>
  <si>
    <t>Nguyễn Đình Thắng</t>
  </si>
  <si>
    <t>2022181054</t>
  </si>
  <si>
    <t>09DHDB1</t>
  </si>
  <si>
    <t>Lâm Hoàng Quân</t>
  </si>
  <si>
    <t>Xây dựng hệ thống quản lý ATTP theo tiêu chuẩn FSSC 22000 cho sản phẩm thủy sản</t>
  </si>
  <si>
    <t>KL10-03-0028</t>
  </si>
  <si>
    <t>Nguyễn Thụy Quỳnh</t>
  </si>
  <si>
    <t>Giao</t>
  </si>
  <si>
    <t>Nguyễn Thụy Quỳnh Giao</t>
  </si>
  <si>
    <t>Nguyễn Minh Tuấn</t>
  </si>
  <si>
    <t>2022190306</t>
  </si>
  <si>
    <t xml:space="preserve">Xây dựng hệ thống quản lý ATTP theo tiêu chuẩn BRC phiên bản 9 cho sản phẩm chả giò </t>
  </si>
  <si>
    <t>KL10-03-0029</t>
  </si>
  <si>
    <t>VI</t>
  </si>
  <si>
    <t xml:space="preserve">Đỗ Vĩnh </t>
  </si>
  <si>
    <t>Dương Đăng</t>
  </si>
  <si>
    <t>Khoa</t>
  </si>
  <si>
    <t>Dương Đăng Khoa</t>
  </si>
  <si>
    <t>10DHTP5</t>
  </si>
  <si>
    <t>Đỗ Vĩnh Long</t>
  </si>
  <si>
    <t>Nguyễn Bảo Toàn</t>
  </si>
  <si>
    <t>Nghiên cứu quy trình sản xuất hủ tiếu khô từ củ khoai mỡ</t>
  </si>
  <si>
    <t>KL10-02-0030</t>
  </si>
  <si>
    <t>Ngô Thị Lan</t>
  </si>
  <si>
    <t>Hương</t>
  </si>
  <si>
    <t>Ngô Thị Lan Hương</t>
  </si>
  <si>
    <t>Trương Thị Trúc</t>
  </si>
  <si>
    <t>Trương Thị Trúc An</t>
  </si>
  <si>
    <t>Nghiên cứu quy trình sản xuất nước ép thơm vị thốt nốt</t>
  </si>
  <si>
    <t>KL10-02-0031</t>
  </si>
  <si>
    <t>Lưu Thị Đan</t>
  </si>
  <si>
    <t>Di</t>
  </si>
  <si>
    <t>Lưu Thị Đan Di</t>
  </si>
  <si>
    <t>Phạm Thị Mỹ</t>
  </si>
  <si>
    <t>Hậu</t>
  </si>
  <si>
    <t>Phạm Thị Mỹ Hậu</t>
  </si>
  <si>
    <t>Nghiên cứu quy trình sản xuất mứt jam gấc vị chanh dây</t>
  </si>
  <si>
    <t>KL10-02-0032</t>
  </si>
  <si>
    <t>Dương Thị</t>
  </si>
  <si>
    <t>Sim</t>
  </si>
  <si>
    <t>Dương Thị Sim</t>
  </si>
  <si>
    <t>Tạ Thị Thùy</t>
  </si>
  <si>
    <t>Trinh</t>
  </si>
  <si>
    <t>Tạ Thị Thùy Trinh</t>
  </si>
  <si>
    <t>Phạm Viết Nam</t>
  </si>
  <si>
    <t>Nghiên cứu quy trình sản xuất nước ép sung hạt chia</t>
  </si>
  <si>
    <t>KL10-02-0033</t>
  </si>
  <si>
    <t>Vũ Duy</t>
  </si>
  <si>
    <t>Vũ Duy Khương</t>
  </si>
  <si>
    <t xml:space="preserve">Quỳnh 
</t>
  </si>
  <si>
    <t xml:space="preserve">Nguyễn Như  Quỳnh 
</t>
  </si>
  <si>
    <t>Nghiên cứu quy trình sản xuất nước mía lau hạt đười ươi</t>
  </si>
  <si>
    <t>KL10-02-0034</t>
  </si>
  <si>
    <t>Phạm Thị Anh</t>
  </si>
  <si>
    <t>Phạm Thị Anh Thư</t>
  </si>
  <si>
    <t>Nguyễn Chí</t>
  </si>
  <si>
    <t>Hào</t>
  </si>
  <si>
    <t>Nguyễn Chí Hào</t>
  </si>
  <si>
    <t>Nghiên cứu quy trình sản xuất trà actiso đóng chai hoàn thiện</t>
  </si>
  <si>
    <t>KL10-02-0035</t>
  </si>
  <si>
    <t>Lê Tuần</t>
  </si>
  <si>
    <t>Nhật</t>
  </si>
  <si>
    <t>Lê Tuần Nhật</t>
  </si>
  <si>
    <t>Lê Ngọc Phương</t>
  </si>
  <si>
    <t>Lê Ngọc Phương Uyên</t>
  </si>
  <si>
    <t>Nguyễn Thị Hải Hòa</t>
  </si>
  <si>
    <t>Nghiên cứu quy trình sản xuất nước lá vối hạt chia</t>
  </si>
  <si>
    <t>KL10-02-0036</t>
  </si>
  <si>
    <t>Nguyễn Minh Tâm</t>
  </si>
  <si>
    <t>Nguyễn Thị Mỹ Hà</t>
  </si>
  <si>
    <t>Nguyễn Thị Mỹ Lệ</t>
  </si>
  <si>
    <t>Nghiên cứu quy trình sản xuất nước chanh muối hạt đười ươi đóng chai</t>
  </si>
  <si>
    <t>KL10-02-0037</t>
  </si>
  <si>
    <t>Vũ Kim</t>
  </si>
  <si>
    <t>Vũ Kim Ngân</t>
  </si>
  <si>
    <t>VII</t>
  </si>
  <si>
    <t xml:space="preserve">Hà Thị Thanh </t>
  </si>
  <si>
    <t>Đinh Thị Cẩm</t>
  </si>
  <si>
    <t>Tú</t>
  </si>
  <si>
    <t xml:space="preserve">Đinh Thị Cẩm Tú </t>
  </si>
  <si>
    <t>Hà Thị Thanh Nga</t>
  </si>
  <si>
    <t>Nguyễn Thị Phượng</t>
  </si>
  <si>
    <t xml:space="preserve">Nghiên cứu phát triển sản phẩm nước chấm chay từ tương cao truyền thống </t>
  </si>
  <si>
    <t>KL10-01-0038</t>
  </si>
  <si>
    <t>Đỗ Thị Như</t>
  </si>
  <si>
    <t>Đỗ Thị Như Quỳnh</t>
  </si>
  <si>
    <t>Nghiên cứu quy trình sản xuất tinh bột nén từ nguyên liệu củ nén</t>
  </si>
  <si>
    <t>KL10-01-0039</t>
  </si>
  <si>
    <t>Lê Thị Mỹ</t>
  </si>
  <si>
    <t>Lê Thị Mỹ Linh</t>
  </si>
  <si>
    <t>Trần Thị Mai</t>
  </si>
  <si>
    <t>Lý</t>
  </si>
  <si>
    <t>Trần Thị Mai Lý</t>
  </si>
  <si>
    <t>VIII</t>
  </si>
  <si>
    <t xml:space="preserve">Hoàng Thái </t>
  </si>
  <si>
    <t>Trần Minh</t>
  </si>
  <si>
    <t>Khánh</t>
  </si>
  <si>
    <t>Trần Minh Khánh</t>
  </si>
  <si>
    <t>Nghiên cứu ảnh hưởng của thời gian xử lý muối lên đặc tính cảm quan và khả năng trương nở của rong nho</t>
  </si>
  <si>
    <t>KL10-01-0040</t>
  </si>
  <si>
    <t>Nguyễn Tuấn</t>
  </si>
  <si>
    <t>Thành</t>
  </si>
  <si>
    <t>Nguyễn Tuấn Thành</t>
  </si>
  <si>
    <t>Nghiên cứu biến đổi hàm lượng chlorophyll và polyphenol của rong nho dưới tác động của kỹ thuật sấy nóng và sấy lạnh kết hợp bức xạ hồng ngoại</t>
  </si>
  <si>
    <t>KL10-01-0041</t>
  </si>
  <si>
    <t>Hồ Hoàng</t>
  </si>
  <si>
    <t>Hồ Hoàng Quân</t>
  </si>
  <si>
    <t>IX</t>
  </si>
  <si>
    <t xml:space="preserve">Hoàng Thị Ngọc </t>
  </si>
  <si>
    <t>Lâm Nguyễn Đan</t>
  </si>
  <si>
    <t>Lâm Nguyễn Đan Khoa</t>
  </si>
  <si>
    <t>Hoàng Thị Ngọc Nhơn</t>
  </si>
  <si>
    <t>Trần Chí Hải</t>
  </si>
  <si>
    <t>KL10-01-0042</t>
  </si>
  <si>
    <t>Đỗ Thị Huế</t>
  </si>
  <si>
    <t>Đỗ Thị Huế Trân</t>
  </si>
  <si>
    <t>Nguyễn Hoàng Ngọc</t>
  </si>
  <si>
    <t>Trâm</t>
  </si>
  <si>
    <t xml:space="preserve">Nguyễn Hoàng Ngọc Trâm </t>
  </si>
  <si>
    <t>KL10-01-0043</t>
  </si>
  <si>
    <t>Nguyễn Thị Cẩm</t>
  </si>
  <si>
    <t>Thu</t>
  </si>
  <si>
    <t>Nguyễn Thị Cẩm Thu</t>
  </si>
  <si>
    <t xml:space="preserve">10DHTP8 </t>
  </si>
  <si>
    <t>Nguyễn Ngọc</t>
  </si>
  <si>
    <t>Nguyễn Ngọc Thư</t>
  </si>
  <si>
    <r>
      <t xml:space="preserve">Nghiên cứu quá trình thu nhận và xác định hoạt tính chống oxy hóa của polysaccharide và lipid từ rong </t>
    </r>
    <r>
      <rPr>
        <i/>
        <sz val="13"/>
        <color indexed="8"/>
        <rFont val="Times New Roman"/>
        <family val="1"/>
      </rPr>
      <t>Sargassum oligocystum</t>
    </r>
  </si>
  <si>
    <t>KL10-01-0044</t>
  </si>
  <si>
    <t>Võ Phan Tuấn</t>
  </si>
  <si>
    <t>Vũ</t>
  </si>
  <si>
    <t>Võ Phan Tuấn Vũ</t>
  </si>
  <si>
    <t>Trần Thị Yến</t>
  </si>
  <si>
    <t>Trần Thị Yến Nhi</t>
  </si>
  <si>
    <t>Phạm Phương</t>
  </si>
  <si>
    <t>Phạm Phương Thảo</t>
  </si>
  <si>
    <r>
      <t xml:space="preserve">Nghiên cứu quá trình thu nhận và xác định hoạt tính sinh học của fucoxanthin từ rong </t>
    </r>
    <r>
      <rPr>
        <i/>
        <sz val="13"/>
        <color indexed="8"/>
        <rFont val="Times New Roman"/>
        <family val="1"/>
      </rPr>
      <t>Sargassum</t>
    </r>
    <r>
      <rPr>
        <sz val="13"/>
        <color indexed="8"/>
        <rFont val="Times New Roman"/>
        <family val="1"/>
      </rPr>
      <t xml:space="preserve"> sp.</t>
    </r>
  </si>
  <si>
    <t>KL10-01-0045</t>
  </si>
  <si>
    <t>Huỳnh Nguyễn Châu</t>
  </si>
  <si>
    <t>Huỳnh Nguyễn Châu Nhi</t>
  </si>
  <si>
    <t>Nguyễn Huỳnh</t>
  </si>
  <si>
    <t>Nguyễn Huỳnh Trâm</t>
  </si>
  <si>
    <t>Nguyễn Văn Anh</t>
  </si>
  <si>
    <r>
      <t xml:space="preserve">Nghiên cứu thu nhận và xác định hoạt tính sinh học của chiết suất từ hoa, quả của cây chuối hột </t>
    </r>
    <r>
      <rPr>
        <i/>
        <sz val="13"/>
        <color indexed="8"/>
        <rFont val="Times New Roman"/>
        <family val="1"/>
      </rPr>
      <t>Musa balbisiana</t>
    </r>
  </si>
  <si>
    <t>KL10-01-0046</t>
  </si>
  <si>
    <t>Đinh Khánh</t>
  </si>
  <si>
    <t>Diệu</t>
  </si>
  <si>
    <t>Đinh Khánh Diệu</t>
  </si>
  <si>
    <t>Nguyễn Thị Yến</t>
  </si>
  <si>
    <t>Nguyễn Thị Yến Nhi</t>
  </si>
  <si>
    <t>2005190431</t>
  </si>
  <si>
    <t>Nghiên cứu quy trình sản xuất các sản phẩm mứt từ thanh long</t>
  </si>
  <si>
    <t>KL10-02-0047</t>
  </si>
  <si>
    <t>Nguyễn Phạm Trà</t>
  </si>
  <si>
    <t>My</t>
  </si>
  <si>
    <t>Nguyễn Phạm Trà My</t>
  </si>
  <si>
    <t>2005190340</t>
  </si>
  <si>
    <t>Nguyễn Đức</t>
  </si>
  <si>
    <t>Nguyễn Đức Duy</t>
  </si>
  <si>
    <t>2005191608</t>
  </si>
  <si>
    <t>X</t>
  </si>
  <si>
    <t xml:space="preserve">Hoàng Thị Trúc </t>
  </si>
  <si>
    <t>Nguyễn Ngọc Minh</t>
  </si>
  <si>
    <t>Nguyễn Ngọc Minh Thư</t>
  </si>
  <si>
    <t>Hoàng Thị Trúc Quỳnh</t>
  </si>
  <si>
    <t>Xây dựng hệ thống quản lý ATTP theo yêu cầu của tiêu chuẩn FSSC 22000 phiên bản 5.1 cho quy trình sản xuất tôm HOSO oxy hấp tại công ty TNHH Thuỷ sản Trọng nhân</t>
  </si>
  <si>
    <t>KL10-03-0048</t>
  </si>
  <si>
    <t>Nguyễn Nhật</t>
  </si>
  <si>
    <t>Nguyễn Nhật Quang</t>
  </si>
  <si>
    <t>Thái Hoàng Khánh</t>
  </si>
  <si>
    <t>Vân</t>
  </si>
  <si>
    <t>Thái Hoàng Khánh Vân</t>
  </si>
  <si>
    <t xml:space="preserve">10DHTP3 </t>
  </si>
  <si>
    <t>Nghiên cứu phát triển sản phẩm nước ép táo lá bạc hà đắng</t>
  </si>
  <si>
    <t>KL10-02-0049</t>
  </si>
  <si>
    <t>Nguyễn Thị Minh</t>
  </si>
  <si>
    <t>Nguyễn Thị Minh Anh</t>
  </si>
  <si>
    <t>Nghiên cứu phát triển sản phẩm Trà gừng đậu đen</t>
  </si>
  <si>
    <t>KL10-02-0050</t>
  </si>
  <si>
    <t>Phạm Thị Yến</t>
  </si>
  <si>
    <t>Phạm Thị Yến Nhi</t>
  </si>
  <si>
    <t>Nghiên cứu phát triển sản phẩm Trà hoa cúc táo đỏ</t>
  </si>
  <si>
    <t>KL10-02-0051</t>
  </si>
  <si>
    <t>Trí</t>
  </si>
  <si>
    <t>Nguyễn Ngọc Trí</t>
  </si>
  <si>
    <t>Nguyễn Thị Kim Oanh</t>
  </si>
  <si>
    <t>Nghiên cứu phát triển sản phẩm Sữa gạo lứt mè đen đóng hộp</t>
  </si>
  <si>
    <t>KL10-02-0052</t>
  </si>
  <si>
    <t>Phan Thị Thu</t>
  </si>
  <si>
    <t>Phan Thị Thu Hoài</t>
  </si>
  <si>
    <t>Mỹ</t>
  </si>
  <si>
    <t>Nguyễn Thị Kim Mỹ</t>
  </si>
  <si>
    <t>Nghiên cứu phát triển sản phẩm mứt nhàu bổ sung hương hoa cúc</t>
  </si>
  <si>
    <t>KL10-02-0053</t>
  </si>
  <si>
    <t>Phạm Quỳnh</t>
  </si>
  <si>
    <t>Phạm Quỳnh Yến</t>
  </si>
  <si>
    <t>Nghiên cứu phát triển sản phẩm nước ổi lên men</t>
  </si>
  <si>
    <t>KL10-02-0054</t>
  </si>
  <si>
    <t>Nguyễn Thị Mộng</t>
  </si>
  <si>
    <t>Tuyền</t>
  </si>
  <si>
    <t>Nguyễn Thị Mộng Tuyền</t>
  </si>
  <si>
    <t>Huỳnh Thị Mỹ</t>
  </si>
  <si>
    <t>Huỳnh Thị Mỹ Duyên</t>
  </si>
  <si>
    <t>Nghiên cứu chiết tách Beta- carotene từ quả bí ngô</t>
  </si>
  <si>
    <t>KL10-01-0055</t>
  </si>
  <si>
    <t>Nguyễn Quan</t>
  </si>
  <si>
    <t>Mậu</t>
  </si>
  <si>
    <t>Nguyễn Quan Mậu</t>
  </si>
  <si>
    <t>Nguyễn Văn Hiếu</t>
  </si>
  <si>
    <t>Nghiên cứu phát triển sản phẩm nước giải khát từ chuối hột bổ sung hạt chia và chiết xuất từ lá đinh lăng</t>
  </si>
  <si>
    <t>KL10-02-0056</t>
  </si>
  <si>
    <t>Nguyễn Thành</t>
  </si>
  <si>
    <t>Nguyễn Thành Vũ</t>
  </si>
  <si>
    <t>Nguyễn Thị Ngọc Trâm</t>
  </si>
  <si>
    <t>Nghiên cứu phát triển sản phẩm trà trái cây (sấy)</t>
  </si>
  <si>
    <t>KL10-02-0057</t>
  </si>
  <si>
    <t>Nguyễn Thị Xuân</t>
  </si>
  <si>
    <t xml:space="preserve">Nguyễn Thị Xuân Phương
</t>
  </si>
  <si>
    <t>Nghiên cứu phát triển sản phẩm sữa dừa trân châu đóng hộp</t>
  </si>
  <si>
    <t>KL10-02-0058</t>
  </si>
  <si>
    <t>Huỳnh Thị Kim</t>
  </si>
  <si>
    <t>Trúc</t>
  </si>
  <si>
    <t>Huỳnh Thị Kim Trúc</t>
  </si>
  <si>
    <t>Nguyễn Lê Thanh</t>
  </si>
  <si>
    <t>Quyên</t>
  </si>
  <si>
    <t>Nguyễn Lê Thanh Quyên</t>
  </si>
  <si>
    <t>Nguyễn Duy</t>
  </si>
  <si>
    <t>Nguyễn Duy Quang</t>
  </si>
  <si>
    <t>09DHTP6</t>
  </si>
  <si>
    <t>KL10-03-0059</t>
  </si>
  <si>
    <t>XI</t>
  </si>
  <si>
    <t xml:space="preserve">Huỳnh Thị Lê </t>
  </si>
  <si>
    <t>Bùi Nguyễn Tuyết</t>
  </si>
  <si>
    <t>Bùi Nguyễn Tuyết Ngân</t>
  </si>
  <si>
    <t>Huỳnh Thị Lê Dung</t>
  </si>
  <si>
    <t>Nghiên cứu thu nhận và đánh giá hoạt tính sinh học của axit ellagic từ vỏ quả lựu đỏ (Punica Granatum L)</t>
  </si>
  <si>
    <t>KL10-01-0060</t>
  </si>
  <si>
    <t>Trần Nhật</t>
  </si>
  <si>
    <t>Trần Nhật Nam</t>
  </si>
  <si>
    <t>Nguyễn Thuỵ Quỳnh</t>
  </si>
  <si>
    <t>Nguyễn Thuỵ Quỳnh Như</t>
  </si>
  <si>
    <t>Mai Thị Kim</t>
  </si>
  <si>
    <t xml:space="preserve">Mai Thị Kim Trâm
</t>
  </si>
  <si>
    <t xml:space="preserve">200519069
</t>
  </si>
  <si>
    <t xml:space="preserve">10DHTP2
</t>
  </si>
  <si>
    <t>Lê Thùy Linh</t>
  </si>
  <si>
    <t>Nghiên cứu quy trình sản xuất bánh mì bổ sung hạt Sacha Inchi (Plukenetia volubilis)</t>
  </si>
  <si>
    <t>KL10-02-0061</t>
  </si>
  <si>
    <t>Nguyễn Thị Thanh</t>
  </si>
  <si>
    <t>Thùy</t>
  </si>
  <si>
    <t>Nguyễn Thị Thanh Thùy</t>
  </si>
  <si>
    <t>Phan Thế Duy</t>
  </si>
  <si>
    <t>Nghiên cứu quy trình sản xuất bánh Cookie bổ sung hạt dinh dưỡng</t>
  </si>
  <si>
    <t>KL10-02-0062</t>
  </si>
  <si>
    <t>Nguyễn Hữu</t>
  </si>
  <si>
    <t>Luân</t>
  </si>
  <si>
    <t>Nguyễn Hữu Luân</t>
  </si>
  <si>
    <r>
      <t>Nghiên cứu quy trình sản xuất sữa chua bổ sung mâm xôi đen (</t>
    </r>
    <r>
      <rPr>
        <i/>
        <sz val="13"/>
        <color indexed="8"/>
        <rFont val="Times New Roman"/>
        <family val="1"/>
      </rPr>
      <t>Rubus fruticosus</t>
    </r>
    <r>
      <rPr>
        <sz val="13"/>
        <color indexed="8"/>
        <rFont val="Times New Roman"/>
        <family val="1"/>
      </rPr>
      <t>)</t>
    </r>
  </si>
  <si>
    <t>KL10-02-0063</t>
  </si>
  <si>
    <t>Lê Kim</t>
  </si>
  <si>
    <t xml:space="preserve">Lê Kim Tiến </t>
  </si>
  <si>
    <t>Nguyễn Vân</t>
  </si>
  <si>
    <t>Nguyễn Vân Anh</t>
  </si>
  <si>
    <t>Nghiên cứu quy trình sản xuất nước ép và nước lên men có cồn từ thanh long ruột đỏ</t>
  </si>
  <si>
    <t>KL10-02-0064</t>
  </si>
  <si>
    <t>Trần Kim</t>
  </si>
  <si>
    <t>Ánh</t>
  </si>
  <si>
    <t>Trần Kim Ánh</t>
  </si>
  <si>
    <t>Nguyễn Thị Minh Tâm</t>
  </si>
  <si>
    <t>Nguyễn Thị Tường</t>
  </si>
  <si>
    <t xml:space="preserve">Nguyễn Thị Tường Vân </t>
  </si>
  <si>
    <t>Nghiên cứu phát triển sản phẩm và đánh giá khả năng chống oxy hoá chè dưỡng nhan</t>
  </si>
  <si>
    <t>KL10-02-0065</t>
  </si>
  <si>
    <t>Trương Nguyễn Bảo</t>
  </si>
  <si>
    <t>Trương Nguyễn Bảo Trân</t>
  </si>
  <si>
    <t>Trần Thị Thu</t>
  </si>
  <si>
    <t>Trần Thị Thu Hà</t>
  </si>
  <si>
    <t>Nghiên cứu quy trình sản xuất sữa bí đỏ hạnh nhân</t>
  </si>
  <si>
    <t>KL10-02-0066</t>
  </si>
  <si>
    <t>Diêu Nhật</t>
  </si>
  <si>
    <t>Diêu Nhật Duy</t>
  </si>
  <si>
    <t>Dương Minh</t>
  </si>
  <si>
    <t>Dương Minh Nhật</t>
  </si>
  <si>
    <t>Nghiên cứu quy trình sản xuất sữa hạt kê đậu xanh</t>
  </si>
  <si>
    <t>KL10-02-0067</t>
  </si>
  <si>
    <t>Nguyễn Phương</t>
  </si>
  <si>
    <t>Nguyễn Phương Linh</t>
  </si>
  <si>
    <t>XII</t>
  </si>
  <si>
    <t xml:space="preserve">Lâm Hoàng </t>
  </si>
  <si>
    <t>Phan Ngọc Quỳnh</t>
  </si>
  <si>
    <t>Phan Ngọc Quỳnh Như</t>
  </si>
  <si>
    <t>Xây dựng kế hoạch an toàn thực phẩm (FSP - food safety plan) cho nhà máy sản xuất thực phẩm bảo vệ sức khoẻ theo yêu cầu của tiêu chuẩn FSSC 22000 phiên bản 5.1</t>
  </si>
  <si>
    <t>KL10-03-0068</t>
  </si>
  <si>
    <t>Nguyễn Trần Ngọc</t>
  </si>
  <si>
    <t>Nguyễn Trần Ngọc Hân</t>
  </si>
  <si>
    <t>Đặng Vinh</t>
  </si>
  <si>
    <t>Hiển</t>
  </si>
  <si>
    <t>Đặng Vinh Hiển</t>
  </si>
  <si>
    <t>Xây dựng kế hoạch giảm thiểu gian lận thực phẩm (food fraud mitigation plan) cho nhà máy sản xuất thực phẩm bảo vệ sức khoẻ theo yêu cầu của tiêu chuẩn FSSC 22000 phiên bản 5.1</t>
  </si>
  <si>
    <t>KL10-03-0069</t>
  </si>
  <si>
    <t>XIII</t>
  </si>
  <si>
    <t xml:space="preserve">Lê Doãn </t>
  </si>
  <si>
    <t>Nguyễn Đoàn Anh</t>
  </si>
  <si>
    <t>Pha</t>
  </si>
  <si>
    <t>Nguyễn Đoàn Anh  Pha</t>
  </si>
  <si>
    <r>
      <t>Nghiên cứu quy trình sản xuất surimi từ cá rô phi đen (</t>
    </r>
    <r>
      <rPr>
        <i/>
        <sz val="13"/>
        <color indexed="8"/>
        <rFont val="Times New Roman"/>
        <family val="1"/>
      </rPr>
      <t>Oreochromis mossambicus</t>
    </r>
    <r>
      <rPr>
        <sz val="13"/>
        <color indexed="8"/>
        <rFont val="Times New Roman"/>
        <family val="1"/>
      </rPr>
      <t>)</t>
    </r>
  </si>
  <si>
    <t>KL10-02-0070</t>
  </si>
  <si>
    <t>Lâm</t>
  </si>
  <si>
    <t>Nguyễn Hoàng Lâm</t>
  </si>
  <si>
    <t>Trần Thị Tuyết</t>
  </si>
  <si>
    <t>Lan</t>
  </si>
  <si>
    <t>Trần Thị Tuyết Lan</t>
  </si>
  <si>
    <t xml:space="preserve">Nghiên cứu quy trình chế biến sản phẩm thịt ghẹ biển đóng hộp </t>
  </si>
  <si>
    <t>KL10-02-0071</t>
  </si>
  <si>
    <t>Huỳnh Cao Mỹ</t>
  </si>
  <si>
    <t>Huỳnh Cao Mỹ Linh</t>
  </si>
  <si>
    <t>Đỗ Hoàng Tú</t>
  </si>
  <si>
    <t>Đỗ Hoàng Tú Tú</t>
  </si>
  <si>
    <t>Nghiên cứu quy trình chế biến sản phẩm thịt nghêu xay đóng hộp</t>
  </si>
  <si>
    <t>KL10-02-0072</t>
  </si>
  <si>
    <t>Xuyên</t>
  </si>
  <si>
    <t>Nguyễn Thị Ngọc Xuyên</t>
  </si>
  <si>
    <t>Tạ Thị Thanh</t>
  </si>
  <si>
    <t>Tuyết</t>
  </si>
  <si>
    <t xml:space="preserve"> Tạ Thị Thanh Tuyết</t>
  </si>
  <si>
    <t>Nghiên cứu bảo quản chuối bằng màng bao chitosan kết hợp với PVA</t>
  </si>
  <si>
    <t>KL10-02-0073</t>
  </si>
  <si>
    <t>Trần Thị Thanh</t>
  </si>
  <si>
    <t xml:space="preserve"> Trần Thị Thanh Tuyền</t>
  </si>
  <si>
    <t>Nguyễn Ngọc Như</t>
  </si>
  <si>
    <t>Trần Đức Duy</t>
  </si>
  <si>
    <t>Phát triển sản phẩm sữa bột từ nguyên liệu bí đỏ kết hợp một số loại đậu</t>
  </si>
  <si>
    <t>KL10-02-0074</t>
  </si>
  <si>
    <t>Nguyễn Anh</t>
  </si>
  <si>
    <t>Nguyễn Anh Thư</t>
  </si>
  <si>
    <t>Chung Thị Yến</t>
  </si>
  <si>
    <t>Đào</t>
  </si>
  <si>
    <t>Chung Thị Yến Đào</t>
  </si>
  <si>
    <t>Phát triển sản phẩm sữa chua dẻo  hoa đậu biếc nha đam</t>
  </si>
  <si>
    <t>KL10-02-0075</t>
  </si>
  <si>
    <t>Lý Tiểu</t>
  </si>
  <si>
    <t>Lý Tiểu  Vi</t>
  </si>
  <si>
    <t>XIV</t>
  </si>
  <si>
    <t xml:space="preserve">Lê Minh </t>
  </si>
  <si>
    <t>Trần Quốc</t>
  </si>
  <si>
    <t>Cường</t>
  </si>
  <si>
    <t>Trần Quốc Cường</t>
  </si>
  <si>
    <t>Lê Minh Tâm</t>
  </si>
  <si>
    <t>Nhận thức của người tiêu dùng về bánh mì truyền thống và bánh mì ngoại nhập bằng phương pháp liên kết từ (Word Association)</t>
  </si>
  <si>
    <t>KL10-05-0076</t>
  </si>
  <si>
    <t>Phạm Vũ Hải</t>
  </si>
  <si>
    <t>Đăng</t>
  </si>
  <si>
    <t>Phạm Vũ Hải Đăng</t>
  </si>
  <si>
    <t>Tống Quốc</t>
  </si>
  <si>
    <t>Tống Quốc Duy</t>
  </si>
  <si>
    <t>XV</t>
  </si>
  <si>
    <t xml:space="preserve">Lê Nguyễn Đoan </t>
  </si>
  <si>
    <t>Phan Nguyễn Minh</t>
  </si>
  <si>
    <t>Phan Nguyễn Minh Hiếu</t>
  </si>
  <si>
    <t>2005191090</t>
  </si>
  <si>
    <t>Lê Nguyễn Đoan Duy</t>
  </si>
  <si>
    <t>Phát triển sản phẩm Thanh năng lượng (energy bar) từ tảo Spirulina - Xác định hàm lượng protein và các điều kiện tiền xử lý nguyên liệu</t>
  </si>
  <si>
    <t>KL10-02-0077</t>
  </si>
  <si>
    <t>Nguyễn Thị Ngọc Hà</t>
  </si>
  <si>
    <t>Phát triển sản phẩm Thanh năng lượng (energy bar) từ tảo Spirulina - Xây dựng quy trình phối trộn và hoàn thiện sản phẩm dự kiến</t>
  </si>
  <si>
    <t>Phạm Đinh Yến</t>
  </si>
  <si>
    <t>Phạm Đinh Yến Nhi</t>
  </si>
  <si>
    <t>Phát triển sản phẩm sữa hạt bí ngô - đậu xanh - yến mạch - Xác định các thông tin tổng quan về nguyên liệu, công nghệ và tỷ lệ phối trộn</t>
  </si>
  <si>
    <t>KL10-02-0078</t>
  </si>
  <si>
    <t>Hoàng Trần Thảo</t>
  </si>
  <si>
    <t>Hoàng Trần Thảo Nguyên</t>
  </si>
  <si>
    <t>2005191188</t>
  </si>
  <si>
    <t>Phát triển sản phẩm sữa hạt bí ngô - đậu xanh - yến mạch - Xác định về các chế độ xử lý nhiệt và hoàn thiện sản phẩm</t>
  </si>
  <si>
    <t>Thái Minh</t>
  </si>
  <si>
    <t>Thông</t>
  </si>
  <si>
    <t>Thái Minh Thông</t>
  </si>
  <si>
    <t>09DHTP5</t>
  </si>
  <si>
    <t>Phát triển sản phẩm xúc xích chay giàu chất xơ từ phụ phẩm của quá trình chế biến đậu nành</t>
  </si>
  <si>
    <t>KL10-02-0079</t>
  </si>
  <si>
    <t>Nguyễn Ngọc Hiển</t>
  </si>
  <si>
    <t>2005181072</t>
  </si>
  <si>
    <t>09DHTP4</t>
  </si>
  <si>
    <t>Phát triển sản phẩm dinh dưỡng dạng lỏng có bổ sung tảo Spirulina - Khảo sát thông tin thị trường, nguyên liệu và các chế độ tiền xứ lý nguyên liệu</t>
  </si>
  <si>
    <t>KL10-02-0080</t>
  </si>
  <si>
    <t>Vũ Kiều</t>
  </si>
  <si>
    <t>Vũ Kiều Oanh</t>
  </si>
  <si>
    <t>Phát triển sản phẩm dinh dưỡng dạng lỏng có bổ sung tảo Spirulina - Khảo sát tỷ lệ phối trộn và các điều kiện chế biến phù hợp</t>
  </si>
  <si>
    <t>Ngô Thị Ngọc</t>
  </si>
  <si>
    <t>Ngô Thị Ngọc Huyền</t>
  </si>
  <si>
    <t>Nghiên cứu quy trình sản xuất nhân burger thực vật (plant-based food) - Xây dựng bản mô tả sản phẩm và khảo sát nguyên liệu</t>
  </si>
  <si>
    <t>KL10-02-0081</t>
  </si>
  <si>
    <t>Nguyễn Kim Thanh</t>
  </si>
  <si>
    <t>Thúy</t>
  </si>
  <si>
    <t>Nguyễn Kim Thanh Thúy</t>
  </si>
  <si>
    <t>Nghiên cứu quy trình sản xuất nhân burger thực vật (plant-based food) - Xây dựng công thức phối chế và sơ đồ công nghệ sản xuất</t>
  </si>
  <si>
    <t>Nguyễn Mai Thị Vân</t>
  </si>
  <si>
    <t>Nguyễn Mai Thị Vân Anh</t>
  </si>
  <si>
    <t>Phát triển sản phẩm dinh dưỡng có bổ sung dịch trích từ tảo Spirulina - Đánh giá tổng quan, quy trình thu hồi dịch trích từ tảo</t>
  </si>
  <si>
    <t>KL10-02-0082</t>
  </si>
  <si>
    <t>Nguyễn Ngọc Minh Phượng</t>
  </si>
  <si>
    <t>Phát triển sản phẩm dinh dưỡng có bổ sung dịch trích từ tảo Spirulina - Khảo sát các điều kiện phối trộn và hoàn thiện sản phẩm</t>
  </si>
  <si>
    <t>Phan Vũ Hải</t>
  </si>
  <si>
    <t>Phan Vũ Hải Duy</t>
  </si>
  <si>
    <t>2005190134</t>
  </si>
  <si>
    <t>Nghiên cứu quy trình sản xuất thịt thực vật từ phụ phẩm nông nghiệp - Đánh giá tổng quan và mô tả sản phẩm dự kiến</t>
  </si>
  <si>
    <t>KL10-02-0083</t>
  </si>
  <si>
    <t>Thái Minh Ngọc</t>
  </si>
  <si>
    <t>2005190396</t>
  </si>
  <si>
    <t>Nghiên cứu quy trình sản xuất thịt thực vật từ phụ phẩm nông nghiệp - Khảo sát tỷ lệ phối trộn và kỹ thuật hoàn thiện sản phẩm</t>
  </si>
  <si>
    <t>XVI</t>
  </si>
  <si>
    <t xml:space="preserve">Lê Quỳnh </t>
  </si>
  <si>
    <t>Trương Trọng</t>
  </si>
  <si>
    <t>Trương Trọng Huy</t>
  </si>
  <si>
    <t>Lê Quỳnh Anh</t>
  </si>
  <si>
    <t>Nguyễn Thị Thu Huyền</t>
  </si>
  <si>
    <t>Nghiên cứu quy trình sản xuất bánh quy nhân mứt củ dền</t>
  </si>
  <si>
    <t>KL10-02-0084</t>
  </si>
  <si>
    <t>Đinh Hoàng</t>
  </si>
  <si>
    <t>Đinh Hoàng Khôi</t>
  </si>
  <si>
    <t>Nguyễn Tấn</t>
  </si>
  <si>
    <t>Khiêm</t>
  </si>
  <si>
    <t>Nguyễn Tấn Khiêm</t>
  </si>
  <si>
    <t>Nghiên cứu quy trình sản xuất mì khô từ củ dền</t>
  </si>
  <si>
    <t>KL10-02-0085</t>
  </si>
  <si>
    <t>Lê Trường</t>
  </si>
  <si>
    <t>Lê Trường Duy</t>
  </si>
  <si>
    <t>Trần Vũ Trường</t>
  </si>
  <si>
    <t>Giang</t>
  </si>
  <si>
    <t>Trần Vũ Trường Giang</t>
  </si>
  <si>
    <t>Nghiên cứu quy trình sản xuất nước ép củ dền thanh trùng</t>
  </si>
  <si>
    <t>KL10-02-0086</t>
  </si>
  <si>
    <t>Dương Trung</t>
  </si>
  <si>
    <t>Tấn</t>
  </si>
  <si>
    <t>Dương Trung Tấn</t>
  </si>
  <si>
    <t>Lê Tiến</t>
  </si>
  <si>
    <t>Lê Tiến Dũng</t>
  </si>
  <si>
    <t>08DHTP7</t>
  </si>
  <si>
    <t>Nghiên cứu quy trình sản xuất bột dinh dưỡng từ củ dền</t>
  </si>
  <si>
    <t>KL10-02-0087</t>
  </si>
  <si>
    <t>Nghiên cứu quy trình sản xuất bột củ dền</t>
  </si>
  <si>
    <t>KL10-02-0088</t>
  </si>
  <si>
    <t>Cù Thị Diễm</t>
  </si>
  <si>
    <t>Cù Thị Diễm Trinh</t>
  </si>
  <si>
    <t>Phan Phước</t>
  </si>
  <si>
    <t>Nghiên cứu và phát triển sản phẩm bách snack từ nguyên liệu bông cải xanh</t>
  </si>
  <si>
    <t>KL10-02-0089</t>
  </si>
  <si>
    <t>Đạt</t>
  </si>
  <si>
    <t>XVII</t>
  </si>
  <si>
    <t xml:space="preserve">Lê Thùy </t>
  </si>
  <si>
    <t>Đào Đức</t>
  </si>
  <si>
    <t>Đào Đức Huy</t>
  </si>
  <si>
    <t>Khảo sát khái niệm "thức ăn tốt cho sức khỏe" và phân tích sự khác nhau giữa các nhóm người tiêu dùng theo độ tuổi, giới tính, trình độ học vấn</t>
  </si>
  <si>
    <t>KL10-05-0090</t>
  </si>
  <si>
    <t>XVIII</t>
  </si>
  <si>
    <t xml:space="preserve">Liêu Mỹ </t>
  </si>
  <si>
    <t>Huỳnh Thị Bích</t>
  </si>
  <si>
    <t>Tiền</t>
  </si>
  <si>
    <t>Huỳnh Thị Bích Tiền</t>
  </si>
  <si>
    <t>Liêu Mỹ Đông</t>
  </si>
  <si>
    <t>Phan Thị Kim Liên</t>
  </si>
  <si>
    <t>Phân lập và bước đầu đánh giá khả năng kháng nấm gây hại trên bơ</t>
  </si>
  <si>
    <t>KL10-01-0091</t>
  </si>
  <si>
    <t>Trần Thị Như</t>
  </si>
  <si>
    <t>Ý</t>
  </si>
  <si>
    <t>Trần Thị Như Ý</t>
  </si>
  <si>
    <t>Đánh giá vai trò của màng bao ăn được tới quả trình bảo quản bơ</t>
  </si>
  <si>
    <t>KL10-01-0092</t>
  </si>
  <si>
    <t>Phan Thị</t>
  </si>
  <si>
    <t>Ca</t>
  </si>
  <si>
    <t>Phan Thị Ca</t>
  </si>
  <si>
    <t>Khảo sát ảnh hưởng của thành phần nguyên liệu đến quá trình lên men trà Kombucha</t>
  </si>
  <si>
    <t>KL10-01-0093</t>
  </si>
  <si>
    <t>Trần Thị Thúy</t>
  </si>
  <si>
    <t>Trần Thị Thúy Vân</t>
  </si>
  <si>
    <t>Khảo sát ảnh hưởng của điều kiện tác động đến quá trình lên men trà Kombucha</t>
  </si>
  <si>
    <t>Đỗ Ngọc Yến</t>
  </si>
  <si>
    <t>Đỗ Ngọc Yến Phương</t>
  </si>
  <si>
    <t>Nguyễn Thị Thùy Dương</t>
  </si>
  <si>
    <t>Khảo sát các yếu tố ảnh hưởng đến quá trình lên men dịch hoa bụp giấm</t>
  </si>
  <si>
    <t>KL10-01-0094</t>
  </si>
  <si>
    <t>Nguyễn Thị Hằng</t>
  </si>
  <si>
    <t>Đánh giá khả năng sống sót của vi khuẩn probiotic trong quá trình lên men dịch hoa bụp giấm</t>
  </si>
  <si>
    <t>Trần Mỹ</t>
  </si>
  <si>
    <t>Trần Mỹ Duyên</t>
  </si>
  <si>
    <t>Khảo sát ảnh hưởng của nấm men tới quá trình lên men Cider dưa lưới</t>
  </si>
  <si>
    <t>KL10-01-0095</t>
  </si>
  <si>
    <t>Tần Thị Phương</t>
  </si>
  <si>
    <t>Tần Thị Phương Hoa</t>
  </si>
  <si>
    <t>KL10-01-0096</t>
  </si>
  <si>
    <t>Đặng Thị Anh</t>
  </si>
  <si>
    <t>Đặng Thị Anh Thùy</t>
  </si>
  <si>
    <t>Khảo sát các yếu tố ảnh hưởng đến quá trình lên men sữa chua bổ sung cỏ lúa mì</t>
  </si>
  <si>
    <t>KL10-01-0097</t>
  </si>
  <si>
    <t>Nguyễn Thị Thu Phương</t>
  </si>
  <si>
    <t>Đánh giá khả năng sống sót của vi khuẩn probiotic trong quá trình lên men sữa chua bổ sung cỏ lúa mì non</t>
  </si>
  <si>
    <t>KL10-01-0098</t>
  </si>
  <si>
    <t>Vương Thị Thanh</t>
  </si>
  <si>
    <t>Vương Thị Thanh Thảo</t>
  </si>
  <si>
    <t>Đánh giá khả năng sống của vi khuẩn probiotic trong quá trình tạo chocolate</t>
  </si>
  <si>
    <t>KL10-01-0099</t>
  </si>
  <si>
    <t>Nguyễn Phạm Mỹ</t>
  </si>
  <si>
    <t>Nguyễn Phạm Mỹ Linh</t>
  </si>
  <si>
    <t>Đánh giá khả năng sống của vi khuẩn probiotic trong quá trình bảo quản chocolate</t>
  </si>
  <si>
    <t>Hồ Phạm Ngọc Bảo</t>
  </si>
  <si>
    <t>Nghi</t>
  </si>
  <si>
    <t>Hồ Phạm Ngọc Bảo Nghi</t>
  </si>
  <si>
    <t>Khả sát ảnh hưởng của tỉ lệ nguyên liệu tới quá trình lên men Cider</t>
  </si>
  <si>
    <t>KL10-01-0100</t>
  </si>
  <si>
    <t>Bùi Thị Thùy</t>
  </si>
  <si>
    <t>Bùi Thị Thùy Trang</t>
  </si>
  <si>
    <t>Khảo sát ảnh hưởng của chủng vi sinh vật tới quá trình lên men Cider</t>
  </si>
  <si>
    <t>Lê Thị Lệ</t>
  </si>
  <si>
    <t>Lê Thị Lệ Quyên</t>
  </si>
  <si>
    <t>KL10-02-0101</t>
  </si>
  <si>
    <t>Trần Thị Hùynh</t>
  </si>
  <si>
    <t>Trần Thị Hùynh Mai</t>
  </si>
  <si>
    <t>XIX</t>
  </si>
  <si>
    <t xml:space="preserve">Mạc Xuân </t>
  </si>
  <si>
    <t>Nguyễn Thị Thuý</t>
  </si>
  <si>
    <t>Nguyễn Thị Thuý Quỳnh</t>
  </si>
  <si>
    <t>Mạc Xuân Hòa</t>
  </si>
  <si>
    <t>Phát triển sản phẩm sữa hạt sen dành cho người ăn kiêng: Xây dựng mô tả sản phẩm và lập kế hoạch nghiên cứu</t>
  </si>
  <si>
    <t>KL10-02-0102</t>
  </si>
  <si>
    <t>Đỗ Thị</t>
  </si>
  <si>
    <t>Bích</t>
  </si>
  <si>
    <t xml:space="preserve">Đỗ Thị Bích </t>
  </si>
  <si>
    <t>Hồ Thái Thảo</t>
  </si>
  <si>
    <t>Hồ Thái Thảo Vy</t>
  </si>
  <si>
    <t>Phát triển sản phẩm sữa hạt sen dành cho người ăn kiêng: Xây dựng quy trình sản xuất và phát triển công thức sản phẩm</t>
  </si>
  <si>
    <t>KL10-02-0103</t>
  </si>
  <si>
    <t>Phan Thị Tuyết</t>
  </si>
  <si>
    <t>Phan Thị Tuyết Như</t>
  </si>
  <si>
    <t xml:space="preserve">10DHTP12 </t>
  </si>
  <si>
    <t>Nguyễn Hoàng Hiếu</t>
  </si>
  <si>
    <t>Thiết kế thiết bị và tối ưu hóa điều kiện vận hành thiết bị thủy phân tinh bột dùng cho sản xuất chế phẩm protein từ nhân hạt điều, năng suất 10 kg/mẻ</t>
  </si>
  <si>
    <t>KL10-03-0104</t>
  </si>
  <si>
    <t>Phạm Thuý</t>
  </si>
  <si>
    <t>Phạm Thuý Ngân</t>
  </si>
  <si>
    <t>Nguyễn Khánh</t>
  </si>
  <si>
    <t>Nguyễn Khánh Huy</t>
  </si>
  <si>
    <t>Quách Thị Tuyết</t>
  </si>
  <si>
    <t>Minh</t>
  </si>
  <si>
    <t>Quách Thị Tuyết Minh</t>
  </si>
  <si>
    <t>Nghiên cứu ảnh hưởng của translutaminase lên một số đặc tính chất lượng của surimi</t>
  </si>
  <si>
    <t>KL10-02-0105</t>
  </si>
  <si>
    <t>XX</t>
  </si>
  <si>
    <t>Lê Thị Hồng</t>
  </si>
  <si>
    <t>Nhung</t>
  </si>
  <si>
    <t>Lê Thị Hồng Nhung</t>
  </si>
  <si>
    <t xml:space="preserve">10DHDB2 </t>
  </si>
  <si>
    <t>Xây dựng hệ thống HACCP (phiên bản 2020) cho quy trình sản xuất cá basa fillet đông lạnh</t>
  </si>
  <si>
    <t>KL10-03-0106</t>
  </si>
  <si>
    <t>Võ Thị Bích</t>
  </si>
  <si>
    <t>Võ Thị Bích Trâm</t>
  </si>
  <si>
    <t>Xây dựng hệ thống quản lý an toàn thực phẩm ISO 22000:2018 cho quy trình sản xuất chả giò thịt - Chương trình tiên quyết</t>
  </si>
  <si>
    <t>KL10-03-0107</t>
  </si>
  <si>
    <t>Đinh Thành</t>
  </si>
  <si>
    <t>Bảo</t>
  </si>
  <si>
    <t>Đinh Thành Bảo</t>
  </si>
  <si>
    <t>Xây dựng hệ thống quản lý an toàn thực phẩm ISO 22000:2018 cho quy trình sản xuất chả giò thịt - Kế hoạch kiểm soát mối nguy</t>
  </si>
  <si>
    <t>Nguyễn Khánh An</t>
  </si>
  <si>
    <t>Xây dựng hệ thống quản lý an toàn thực phẩm BRC (phiên bản 8) cho quy trình sản xuất cà phê bột - Chương trình tiên quyết</t>
  </si>
  <si>
    <t>KL10-03-0108</t>
  </si>
  <si>
    <t>Huế</t>
  </si>
  <si>
    <t>Lê Thị Hồng Huế</t>
  </si>
  <si>
    <t>Xây dựng hệ thống quản lý an toàn thực phẩm BRC (phiên bản 8) cho quy trình sản xuất cà phê bột - Kế hoạch kiểm soát mối nguy và kế hoạch phòng vệ thực phẩm</t>
  </si>
  <si>
    <t>Yên Thị Hồng</t>
  </si>
  <si>
    <t>Viện</t>
  </si>
  <si>
    <t>Yên Thị Hồng Viện</t>
  </si>
  <si>
    <t>Xây dựng hệ thống quản lý an toàn thực phẩm FSSC 22000 (phiên bản 5.1) cho quy trình sản xuất rượu đông trùng hạ thảo - Chương trình tiên quyết</t>
  </si>
  <si>
    <t>KL10-03-0109</t>
  </si>
  <si>
    <t>Trần Nguyễn Như</t>
  </si>
  <si>
    <t>Trần Nguyễn Như Ngọc</t>
  </si>
  <si>
    <t>Xây dựng hệ thống quản lý an toàn thực phẩm FSSC 22000 (phiên bản 5.1) cho quy trình sản xuất rượu đông trùng hạ thảo - Kế hoạch kiểm soát mối nguy và kế hoạch phòng ngừa gian lận thực phẩm</t>
  </si>
  <si>
    <t>Nguyễn Thanh Hiếu</t>
  </si>
  <si>
    <t>Xây dựng hệ thống quản lý an toàn thực phẩm FSSC 22000 (phiên bản 5.1) cho quy trình sản xuất cà phê hòa tan - Chương trình tiên quyết</t>
  </si>
  <si>
    <t>KL10-03-0110</t>
  </si>
  <si>
    <t>Nguyễn Trung</t>
  </si>
  <si>
    <t>Nguyễn Trung Hiếu</t>
  </si>
  <si>
    <t xml:space="preserve">Xây dựng hệ thống quản lý an toàn thực phẩm FSSC 22000 (phiên bản 5.1) cho quy trình sản xuất cà phê hòa tan - Kế hoạch kiểm soát mối nguy </t>
  </si>
  <si>
    <t>Trần Gia</t>
  </si>
  <si>
    <t>Trần Gia Khiêm</t>
  </si>
  <si>
    <t>Xây dựng hệ thống quản lý an toàn thực phẩm FSSC 22000 (phiên bản 5.1) cho quy trình sản xuất cà phê hòa tan - Kế hoạch phòng vệ thực phẩm và kế hoạch phòng ngừa gian lận thực phẩm</t>
  </si>
  <si>
    <t>Nỡ</t>
  </si>
  <si>
    <t>Nguyễn Thị Nỡ</t>
  </si>
  <si>
    <t>Nghiên cứu phát triển sản phẩm nước hoa bụt giấm lên men</t>
  </si>
  <si>
    <t>KL10-02-0111</t>
  </si>
  <si>
    <t>Đỗ Quốc</t>
  </si>
  <si>
    <t>Đỗ Quốc Tuấn</t>
  </si>
  <si>
    <t>Nghiên cứu phát triển sản phẩm nước xoài lên men - Khảo sát nguyên liệu và công nghệ</t>
  </si>
  <si>
    <t>KL10-02-0112</t>
  </si>
  <si>
    <t>Võ Phi</t>
  </si>
  <si>
    <t>Trường</t>
  </si>
  <si>
    <t>Võ Phi Trường</t>
  </si>
  <si>
    <t>Nghiên cứu phát triển sản phẩm nước xoài lên men - Khảo sát công nghệ và thương mại hóa sản phẩm</t>
  </si>
  <si>
    <t>Châu</t>
  </si>
  <si>
    <t>Nguyễn Thị Ngọc Châu</t>
  </si>
  <si>
    <t xml:space="preserve">Nghiên cứu phát triển sản phẩm cà phê đông trùng hạ thảo - Khảo sát công nghệ và thương mại hóa sản phẩm </t>
  </si>
  <si>
    <t>XXI</t>
  </si>
  <si>
    <t xml:space="preserve">Nguyễn Bảo </t>
  </si>
  <si>
    <t>Hồ An</t>
  </si>
  <si>
    <t>Ni</t>
  </si>
  <si>
    <t>Hồ An Ni</t>
  </si>
  <si>
    <t>Nghiên cứu phát triển sản phẩm snack khoai lang tím gừng non</t>
  </si>
  <si>
    <t>KL10-02-0113</t>
  </si>
  <si>
    <t>Hồ Thị Phương</t>
  </si>
  <si>
    <t>Hồ Thị Phương Nhi</t>
  </si>
  <si>
    <t>Nghiên cứu phát triển sản phẩm Gừng non lên men</t>
  </si>
  <si>
    <t>KL10-02-0114</t>
  </si>
  <si>
    <t>Lê Châu</t>
  </si>
  <si>
    <t>Lê Châu Vy</t>
  </si>
  <si>
    <t>Lê Thái</t>
  </si>
  <si>
    <t>Lê Thái Luân</t>
  </si>
  <si>
    <t>Nghiên cứu phát triển sản phẩm Nước ép khế chanh dây</t>
  </si>
  <si>
    <t>KL10-02-0115</t>
  </si>
  <si>
    <t>Thái Thị Thúy</t>
  </si>
  <si>
    <t>Thái Thị Thúy Mai</t>
  </si>
  <si>
    <t>Nguyễn Thị Ý</t>
  </si>
  <si>
    <t>Nguyễn Thị Ý Như</t>
  </si>
  <si>
    <t xml:space="preserve">Phát triển sản phẩm trà bổ sung xoài đóng chai </t>
  </si>
  <si>
    <t>KL10-02-0116</t>
  </si>
  <si>
    <t>Nguyễn Thị Kim Ngọc</t>
  </si>
  <si>
    <t>Nguyễn Thị Thanh Thúy</t>
  </si>
  <si>
    <t xml:space="preserve">Lên men nước ép dứa sử dụng nấm men </t>
  </si>
  <si>
    <t>KL10-02-0117</t>
  </si>
  <si>
    <t>Nguyễn Khánh Hòa</t>
  </si>
  <si>
    <t>XXII</t>
  </si>
  <si>
    <t xml:space="preserve">Nguyễn Cẩm </t>
  </si>
  <si>
    <t>Lê Thị Kim</t>
  </si>
  <si>
    <t>Lê Thị Kim Anh</t>
  </si>
  <si>
    <t>Nguyễn Cẩm Hường</t>
  </si>
  <si>
    <t>Nghiên cứu sự phân bố thành phần chất xơ và hoạt chất sinh học trong một số nguyên liệu bưởi</t>
  </si>
  <si>
    <t>KL10-01-0118</t>
  </si>
  <si>
    <t>Huỳnh Thị Ngọc</t>
  </si>
  <si>
    <t>Bình</t>
  </si>
  <si>
    <t>Huỳnh Thị Ngọc Bình</t>
  </si>
  <si>
    <t>Nghiên cứu điều kiện tiền xử lý ảnh hưởng đến hàm lượng chất xơ có trong vỏ quả bưởi da xanh</t>
  </si>
  <si>
    <t>KL10-01-0119</t>
  </si>
  <si>
    <t>Nguyễn Thị Thanh Vy</t>
  </si>
  <si>
    <t>Nghiên cứu quy trình chiết tách thu nhận chất xơ từ vỏ quả bưởi năm roi</t>
  </si>
  <si>
    <t>KL10-01-0120</t>
  </si>
  <si>
    <t>Lâm Thúy</t>
  </si>
  <si>
    <t>Lâm Thúy Hân</t>
  </si>
  <si>
    <t>Nguyễn Thị Ngọc Như</t>
  </si>
  <si>
    <t>Nghiên cứu quy trình chiết tách thu nhận chất xơ từ vỏ quả cam xoàn</t>
  </si>
  <si>
    <t>KL10-01-0121</t>
  </si>
  <si>
    <t>Đỗ Thị Yến</t>
  </si>
  <si>
    <t>Nguyễn Trúc</t>
  </si>
  <si>
    <t>Nguyễn Trúc Linh</t>
  </si>
  <si>
    <t>Nghiên cứu quy trình chiết tách thu nhận chất xơ từ vỏ quả chanh không hạt</t>
  </si>
  <si>
    <t>KL10-01-0122</t>
  </si>
  <si>
    <t>Lam</t>
  </si>
  <si>
    <t>Nguyễn Trúc Lam</t>
  </si>
  <si>
    <t>Nguyễn Trần Diệu</t>
  </si>
  <si>
    <t>Nguyễn Trần Diệu Trinh</t>
  </si>
  <si>
    <t xml:space="preserve">Nghiên cứu sự phân bố thành phần chất xơ và hoạt chất sinh học trong một số nguyên liệu cam </t>
  </si>
  <si>
    <t>KL10-01-0123</t>
  </si>
  <si>
    <t>Nguyễn Danh Thoại</t>
  </si>
  <si>
    <t>Vỹ</t>
  </si>
  <si>
    <t>Nguyễn Danh Thoại Vỹ</t>
  </si>
  <si>
    <t>Nghiên cứu điều kiện tiền xử lý ảnh hưởng đến hàm lượng chất xơ có trong vỏ quả cam sành</t>
  </si>
  <si>
    <t>KL10-01-0124</t>
  </si>
  <si>
    <t>Lê Quang Thùy</t>
  </si>
  <si>
    <t>Lê Quang Thùy Dung</t>
  </si>
  <si>
    <t>Nghiên cứu quy trình chiết tách thu nhận chất xơ từ vỏ quả bưởi da xanh</t>
  </si>
  <si>
    <t>KL10-01-0125</t>
  </si>
  <si>
    <t>Nguyễn Đặng Thanh Thảo</t>
  </si>
  <si>
    <t>Nguyễn Đặng Thanh Thảo Vy</t>
  </si>
  <si>
    <t>Nguyễn Phạm Hồng</t>
  </si>
  <si>
    <t>Lộc</t>
  </si>
  <si>
    <t>Nguyễn Phạm Hồng Lộc</t>
  </si>
  <si>
    <t>Nghiên cứu quy trình chiết tách thu nhận chất xơ từ vỏ quả cam sành</t>
  </si>
  <si>
    <t>KL10-01-0126</t>
  </si>
  <si>
    <t>Công</t>
  </si>
  <si>
    <t xml:space="preserve">Nguyễn Thành Công </t>
  </si>
  <si>
    <t>XXIII</t>
  </si>
  <si>
    <t xml:space="preserve">Nguyễn Công </t>
  </si>
  <si>
    <t xml:space="preserve">Bỉnh </t>
  </si>
  <si>
    <t>Hoàng Xuân</t>
  </si>
  <si>
    <t>Hoàng Xuân Tân</t>
  </si>
  <si>
    <t xml:space="preserve">Nguyễn Công Bỉnh </t>
  </si>
  <si>
    <t>Xây dựng hệ thống quản lý chất lượng an toàn thực phẩm theo tiêu chuẩn HACCP cho sản phẩm đùi ếch  đông lạnh  IQF  tại công ty Seasprimex</t>
  </si>
  <si>
    <t>KL10-03-0127</t>
  </si>
  <si>
    <t>Lê Thị</t>
  </si>
  <si>
    <t>Ninh</t>
  </si>
  <si>
    <t>Lê Thị Ninh</t>
  </si>
  <si>
    <t>Nguyễn Thị Kim Ngân</t>
  </si>
  <si>
    <t>Lại Hợp</t>
  </si>
  <si>
    <t>Lại Hợp Luân</t>
  </si>
  <si>
    <t>Xây dựng hệ thống quản lý chất lượng an toàn thực phẩm theo tiêu chuẩn HACCP cho sản phẩm cá  fillet đông lạnh  tại công ty Seasprimex</t>
  </si>
  <si>
    <t>KL10-03-0128</t>
  </si>
  <si>
    <t>Phan Thị Thùy</t>
  </si>
  <si>
    <t>Phan Thị Thùy Trang</t>
  </si>
  <si>
    <t>Xây dựng hệ thống quản lý chất lượng an toàn thực phẩm theo tiêu chuẩn HACCP cho sản phẩm chả giò rế tôm tại công ty cofidec</t>
  </si>
  <si>
    <t>KL10-03-0129</t>
  </si>
  <si>
    <t>Hồ Thị Anh</t>
  </si>
  <si>
    <t>Hồ Thị Anh Thư</t>
  </si>
  <si>
    <t>XXIV</t>
  </si>
  <si>
    <t xml:space="preserve">Nguyễn Đình Thị Như </t>
  </si>
  <si>
    <t>Nguyễn Hoài</t>
  </si>
  <si>
    <t>Biên</t>
  </si>
  <si>
    <t xml:space="preserve">Nguyễn Hoài Biên  </t>
  </si>
  <si>
    <t xml:space="preserve">Nguyễn Đình Thị Như Nguyện </t>
  </si>
  <si>
    <t>Nghiên cứu quá trình sản xuất polyphenol từ nguyên liệu lá sa kê</t>
  </si>
  <si>
    <t>KL10-01-0130</t>
  </si>
  <si>
    <t>Lê Nguyễn Vân</t>
  </si>
  <si>
    <t xml:space="preserve">Lê Nguyễn Vân Thanh </t>
  </si>
  <si>
    <t>Nguyễn Thị Hồng</t>
  </si>
  <si>
    <t xml:space="preserve">Nguyễn Thị Hồng Đào </t>
  </si>
  <si>
    <t xml:space="preserve">Nguyên cứu sản xuất kẹo dẻo từ quả bần </t>
  </si>
  <si>
    <t>KL10-02-0131</t>
  </si>
  <si>
    <t>Lê Thị Hồng Lam</t>
  </si>
  <si>
    <t>Nghiên cứu sản xuất sữa chua vị ổi hồng</t>
  </si>
  <si>
    <t>KL10-02-0132</t>
  </si>
  <si>
    <t xml:space="preserve">Lê Thị Kim Ngân </t>
  </si>
  <si>
    <t>Văn Phan Thanh</t>
  </si>
  <si>
    <t>Hiền</t>
  </si>
  <si>
    <t>Văn Phan Thanh Hiền</t>
  </si>
  <si>
    <t>Nghiên cứu sản xuất trà thảo mộc  từ nhãn lồng và bạc hà</t>
  </si>
  <si>
    <t>KL10-02-0133</t>
  </si>
  <si>
    <t>Bùi Thị Ngọc</t>
  </si>
  <si>
    <t>Sương</t>
  </si>
  <si>
    <t xml:space="preserve">Bùi Thị Ngọc Sương </t>
  </si>
  <si>
    <t>Lục Diệu</t>
  </si>
  <si>
    <t>Lục Diệu Long</t>
  </si>
  <si>
    <t>Nghiên cứu sản xuất trà thảo mộc từ lá sake và lá mãng cầu</t>
  </si>
  <si>
    <t>KL10-02-0134</t>
  </si>
  <si>
    <t>Phạm Minh</t>
  </si>
  <si>
    <t>Phạm Minh Thư</t>
  </si>
  <si>
    <t>Lương Thục</t>
  </si>
  <si>
    <t xml:space="preserve">Lương Thục Nhi </t>
  </si>
  <si>
    <t>Nghiên cứu sản xuất sản phẩm giả thịt từ nguyên liệu đậu  (đậu đỏ, đậu đen)</t>
  </si>
  <si>
    <t>KL10-02-0135</t>
  </si>
  <si>
    <t>Phạm Quốc</t>
  </si>
  <si>
    <t xml:space="preserve">Phạm Quốc Anh </t>
  </si>
  <si>
    <t>XXV</t>
  </si>
  <si>
    <t xml:space="preserve">Nguyễn Hoàng </t>
  </si>
  <si>
    <t>Lưu Gia</t>
  </si>
  <si>
    <t xml:space="preserve">Hân 
</t>
  </si>
  <si>
    <t xml:space="preserve">Lưu Gia  Hân 
</t>
  </si>
  <si>
    <t xml:space="preserve">Nghiên cứu quy trình sản xuất bánh quy gạo  </t>
  </si>
  <si>
    <t>KL10-02-0136</t>
  </si>
  <si>
    <t>Phan Thị Bích</t>
  </si>
  <si>
    <t>Diễm</t>
  </si>
  <si>
    <t>Phan Thị Bích Diễm</t>
  </si>
  <si>
    <t>Nghiên cứu hoàn thiện quy trình sản xuất sữa bột đậu nành</t>
  </si>
  <si>
    <t>KL10-02-0137</t>
  </si>
  <si>
    <t>Nguyễn Ngọc Hân</t>
  </si>
  <si>
    <t>Lê Nguyễn Minh</t>
  </si>
  <si>
    <t xml:space="preserve">
Lê Nguyễn Minh Quang
</t>
  </si>
  <si>
    <t>Khảo sát các yếu tố ảnh hưởng đến hoạt động của enzyme pullulanase trong quy trình sản xuất tinh bột gạo</t>
  </si>
  <si>
    <t>KL10-02-0138</t>
  </si>
  <si>
    <t>Nguyễn Đào Như</t>
  </si>
  <si>
    <t>Nguyễn Đào Như Mai</t>
  </si>
  <si>
    <t>Phạm Trần Thanh</t>
  </si>
  <si>
    <t>Danh</t>
  </si>
  <si>
    <t>Phạm Trần Thanh Danh</t>
  </si>
  <si>
    <t xml:space="preserve">Nghiên cứu quy trình sản xuất bánh mì gạo </t>
  </si>
  <si>
    <t>KL10-02-0139</t>
  </si>
  <si>
    <t>Uông Phước</t>
  </si>
  <si>
    <t>Đại</t>
  </si>
  <si>
    <t>Uông Phước Đại</t>
  </si>
  <si>
    <t>KL10-02-0140</t>
  </si>
  <si>
    <t>Nguyễn Hữu  Lộc</t>
  </si>
  <si>
    <t xml:space="preserve">Nghiên cứu quy trình sản xuất tinh bột gạo </t>
  </si>
  <si>
    <t>KL10-02-0141</t>
  </si>
  <si>
    <t>Võ Thị Tuyết</t>
  </si>
  <si>
    <t xml:space="preserve"> Võ Thị Tuyết My</t>
  </si>
  <si>
    <t>Trần Hữu</t>
  </si>
  <si>
    <t>Bằng</t>
  </si>
  <si>
    <t>Trần Hữu Bằng</t>
  </si>
  <si>
    <t>Nghiên cứu quy trình sản xuất trà rau đắng đất</t>
  </si>
  <si>
    <t>KL10-02-0142</t>
  </si>
  <si>
    <t>Trần Thanh</t>
  </si>
  <si>
    <t>Sơn</t>
  </si>
  <si>
    <t xml:space="preserve">Trần Thanh Sơn
</t>
  </si>
  <si>
    <t>Trần Thị Diễm</t>
  </si>
  <si>
    <t>Trần Thị Diễm Trinh</t>
  </si>
  <si>
    <t>10DTHP5</t>
  </si>
  <si>
    <t>Nguyễn Thị Thủy</t>
  </si>
  <si>
    <t>Nguyễn Thị Thủy Ngân</t>
  </si>
  <si>
    <t>Nghiên cứu quy trình sản xuất cơm ăn liền</t>
  </si>
  <si>
    <t>KL10-02-0143</t>
  </si>
  <si>
    <t>Nguyễn Thị Khánh</t>
  </si>
  <si>
    <t>Nguyễn Thị Khánh Duyên</t>
  </si>
  <si>
    <t>Trần Thị Huỳnh</t>
  </si>
  <si>
    <t>Trần Thị Huỳnh Như</t>
  </si>
  <si>
    <t>Nghiên cứu quy trình sản xuất gạo đồ</t>
  </si>
  <si>
    <t>KL10-02-0144</t>
  </si>
  <si>
    <t>Lê Thị Yến</t>
  </si>
  <si>
    <t>Lin</t>
  </si>
  <si>
    <t>Lê Thị Yến Lin</t>
  </si>
  <si>
    <t>Thái</t>
  </si>
  <si>
    <t>Lê Hồng Thái</t>
  </si>
  <si>
    <t>XXVI</t>
  </si>
  <si>
    <t xml:space="preserve">Nguyễn Phan Khánh </t>
  </si>
  <si>
    <t>Trần Thị</t>
  </si>
  <si>
    <t>Trần Thị Trang</t>
  </si>
  <si>
    <t>Nguyễn Phan Khánh Hòa</t>
  </si>
  <si>
    <t>Khảo sát các yếu tố ảnh hưởng đến quá trình tạo bột rau diếp cá giàu chất xơ và flavonoid</t>
  </si>
  <si>
    <t>KL10-01-0145</t>
  </si>
  <si>
    <t>Trần Thị Ngọc</t>
  </si>
  <si>
    <t>Trần Thị Ngọc Hân</t>
  </si>
  <si>
    <t>Nguyễn Thị Đan</t>
  </si>
  <si>
    <t>Nguyễn Thị Đan Trinh</t>
  </si>
  <si>
    <t>Khảo sát các yếu tố ảnh hưởng đến quá trình tạo bột rau cần phối dứa giàu chất xơ và vitamin C</t>
  </si>
  <si>
    <t>KL10-01-0146</t>
  </si>
  <si>
    <t>Hồ Thống Nhất</t>
  </si>
  <si>
    <t>Lê Mai Ngọc</t>
  </si>
  <si>
    <t>Lê Mai Ngọc Ánh</t>
  </si>
  <si>
    <t>Nghiên cứu quá trình tạo sản phẩm trà túi lọc từ cây lạc tiên</t>
  </si>
  <si>
    <t>KL10-02-0147</t>
  </si>
  <si>
    <t>Trương Võ Hồng</t>
  </si>
  <si>
    <t>Trương Võ Hồng Ngọc</t>
  </si>
  <si>
    <t>Nguyễn Thị Hồng Như</t>
  </si>
  <si>
    <t>Phan Châu</t>
  </si>
  <si>
    <t>Phan Châu Mai</t>
  </si>
  <si>
    <t>Nghiên cứu quá trình tạo bột màu từ bắp cải tím và ứng dụng trong sản phẩm hạt trân châu tím</t>
  </si>
  <si>
    <t>KL10-02-0148</t>
  </si>
  <si>
    <t>Huỳnh Thị Thùy</t>
  </si>
  <si>
    <t>Huỳnh Thị Thùy Linh</t>
  </si>
  <si>
    <t>Đoàn Thị Ngọc</t>
  </si>
  <si>
    <t>Đoàn Thị Ngọc Hân</t>
  </si>
  <si>
    <t>Nghiên cứu quá trình tạo thức uống lên men từ quả chanh dây</t>
  </si>
  <si>
    <t>KL10-02-0149</t>
  </si>
  <si>
    <t>Ngô Thị Kim</t>
  </si>
  <si>
    <t>Ngô Thị Kim Phương</t>
  </si>
  <si>
    <t>Nguyễn Tường</t>
  </si>
  <si>
    <t>Nguyễn Tường Vy</t>
  </si>
  <si>
    <t>Nghiên cứu quá trình tạo sản phẩm nước dừa lên men từ kefir</t>
  </si>
  <si>
    <t>KL10-02-0150</t>
  </si>
  <si>
    <t>Lê Thị Kim Hằng</t>
  </si>
  <si>
    <t>Thử nghiệm tạo sản phẩm sữa chua up ngược từ men giống kefir</t>
  </si>
  <si>
    <t>KL10-02-0151</t>
  </si>
  <si>
    <t>Thái Hồ Minh</t>
  </si>
  <si>
    <t>Thái Hồ Minh Duy</t>
  </si>
  <si>
    <t>Nguyễn Thị Tường Vy</t>
  </si>
  <si>
    <t>Nghiên cứu quá trình tạo sản phẩm nước thơm mật lên men từ kefir</t>
  </si>
  <si>
    <t>KL10-02-0152</t>
  </si>
  <si>
    <t>Lộc Tường</t>
  </si>
  <si>
    <t>Thức</t>
  </si>
  <si>
    <t>Nguyễn Thị Thanh Tú</t>
  </si>
  <si>
    <t>Thử nghiệm tạo sản phẩm nước dâu tằm lên men kefir</t>
  </si>
  <si>
    <t>KL10-02-0153</t>
  </si>
  <si>
    <t>Nguyễn Thị Tuyết</t>
  </si>
  <si>
    <t>Nguyễn Thị Tuyết Ngân</t>
  </si>
  <si>
    <t>10DHTP14</t>
  </si>
  <si>
    <t>Hồ Thị Như</t>
  </si>
  <si>
    <t>Thử nghiệm tạo sản phẩm sữa chua bắp</t>
  </si>
  <si>
    <t>KL10-02-0154</t>
  </si>
  <si>
    <t>Đặng Hữu</t>
  </si>
  <si>
    <t>XXVII</t>
  </si>
  <si>
    <t xml:space="preserve">Nguyễn Phú </t>
  </si>
  <si>
    <t>Đức</t>
  </si>
  <si>
    <t>Nguyễn Kim</t>
  </si>
  <si>
    <t xml:space="preserve">Nguyễn Kim Khánh </t>
  </si>
  <si>
    <t>Nguyễn Phú Đức</t>
  </si>
  <si>
    <t>Nghiên cứu phát triển sản phẩm dưa lưới ngâm giấm</t>
  </si>
  <si>
    <t>KL10-02-0155</t>
  </si>
  <si>
    <t>Đặng Ngọc Anh</t>
  </si>
  <si>
    <t>Thy</t>
  </si>
  <si>
    <t xml:space="preserve">Đặng Ngọc Anh Thy </t>
  </si>
  <si>
    <t>Trà Yến</t>
  </si>
  <si>
    <t>Trà Yến Như</t>
  </si>
  <si>
    <t>Trần Thị Hồng</t>
  </si>
  <si>
    <t>Trần Thị Hồng Đào</t>
  </si>
  <si>
    <t>Nghiên cứu và phát triển mứt đông (jam) từ dưa lưới</t>
  </si>
  <si>
    <t>KL10-02-0156</t>
  </si>
  <si>
    <t>Trần Châu Thị Kim</t>
  </si>
  <si>
    <t>Thoa</t>
  </si>
  <si>
    <t>Trần Châu Thị Kim Thoa</t>
  </si>
  <si>
    <t>Nguyễn Đức</t>
  </si>
  <si>
    <t>Nguyễn Đức Anh</t>
  </si>
  <si>
    <t>Thử nghiệm sản phẩm nước uống sâm bố chính kết hợp đông trùng hạ thảo</t>
  </si>
  <si>
    <t>KL10-02-0157</t>
  </si>
  <si>
    <t>Đặng Thị Thanh</t>
  </si>
  <si>
    <t>Đặng Thị Thanh Trúc</t>
  </si>
  <si>
    <t>Lê Thanh</t>
  </si>
  <si>
    <t>Hảo</t>
  </si>
  <si>
    <t>Lê Thanh Hảo</t>
  </si>
  <si>
    <t>Thử nghiệm sản phẩm bột trà mâm xôi hòa tan có bổ sung chất xơ</t>
  </si>
  <si>
    <t>KL10-02-0158</t>
  </si>
  <si>
    <t>Nguyễn Thị Trúc</t>
  </si>
  <si>
    <t>Mi</t>
  </si>
  <si>
    <t>Nguyễn Thị Trúc Mi</t>
  </si>
  <si>
    <t>Võ Thị Hồng</t>
  </si>
  <si>
    <t>Hạnh</t>
  </si>
  <si>
    <t>Võ Thị Hồng Hạnh</t>
  </si>
  <si>
    <t>Thử nghiệm sản phẩm trà sữa tiểu mạch thảo hòa tan</t>
  </si>
  <si>
    <t>KL10-02-0159</t>
  </si>
  <si>
    <t>Nguyễn Huỳnh Hương</t>
  </si>
  <si>
    <t>Hoàng Thị Diễm</t>
  </si>
  <si>
    <t>Hoàng Thị Diễm Quỳnh</t>
  </si>
  <si>
    <t>Thử nghiệm sản phẩm ngũ cốc dinh dưỡng có bổ sung sâm bố chính</t>
  </si>
  <si>
    <t>KL10-02-0160</t>
  </si>
  <si>
    <t>Nguyễn Hà</t>
  </si>
  <si>
    <t>Nguyễn Hà Trang</t>
  </si>
  <si>
    <t>KL10-02-0161</t>
  </si>
  <si>
    <t>Nguyễn Ngọc Huyền</t>
  </si>
  <si>
    <t>Nguyễn Ngọc Huyền My</t>
  </si>
  <si>
    <t>Hoàng Hải</t>
  </si>
  <si>
    <t>Hoàng Hải Quỳnh</t>
  </si>
  <si>
    <t>Bánh cookies cacao nhân mứt chanh dây</t>
  </si>
  <si>
    <t>KL10-02-0162</t>
  </si>
  <si>
    <t>Đỗ Phạm Thảo</t>
  </si>
  <si>
    <t xml:space="preserve">Đỗ Phạm Thảo Vi </t>
  </si>
  <si>
    <t>Trịnh Thảo</t>
  </si>
  <si>
    <t>Muội</t>
  </si>
  <si>
    <t>Trịnh Thảo Muội</t>
  </si>
  <si>
    <t>Thủy</t>
  </si>
  <si>
    <t>Nguyễn Thị Thu Thủy</t>
  </si>
  <si>
    <t>Nghiên cứu sản xuất bột ổi ruột hồng sấy phun</t>
  </si>
  <si>
    <t>KL10-02-0163</t>
  </si>
  <si>
    <t>Bế Thị Hoài</t>
  </si>
  <si>
    <t>Thương</t>
  </si>
  <si>
    <t>Bế Thị Hoài Thương</t>
  </si>
  <si>
    <t>Nguyễn Thị Anh</t>
  </si>
  <si>
    <t xml:space="preserve">Nguyễn Thị Anh Thư </t>
  </si>
  <si>
    <t>Bánh mì mặn nhân phô mai trứng muối</t>
  </si>
  <si>
    <t>KL10-02-0164</t>
  </si>
  <si>
    <t>Mai Thị</t>
  </si>
  <si>
    <t>Thiện</t>
  </si>
  <si>
    <t xml:space="preserve">Mai Thị Thiện </t>
  </si>
  <si>
    <t>Nguyễn Vũ Thiên</t>
  </si>
  <si>
    <t>Nguyễn Vũ Thiên Quang</t>
  </si>
  <si>
    <t xml:space="preserve">Thử nghiệm vỏ bánh cookies mềm phù hợp với nhân mứt dưa lưới </t>
  </si>
  <si>
    <t>KL10-02-0165</t>
  </si>
  <si>
    <t>Nguyễn Bảo Ngọc</t>
  </si>
  <si>
    <t>Nguyễn Quốc  Huy</t>
  </si>
  <si>
    <t>Tổng quan công nghệ sau thu hoạch hạt mắc ca &amp; đánh giá khả năng, đề xuất ứng dụng bã hạt mắc ca sau ép dầu trong sản xuất thực phẩm</t>
  </si>
  <si>
    <t>KL10-04-0166</t>
  </si>
  <si>
    <t>Huỳnh Lê Kiều</t>
  </si>
  <si>
    <t>Huỳnh Lê Kiều Trinh</t>
  </si>
  <si>
    <t>Huỳnh Cẩm</t>
  </si>
  <si>
    <t>Đoan</t>
  </si>
  <si>
    <t xml:space="preserve">Huỳnh Cẩm Đoan </t>
  </si>
  <si>
    <t>Bánh Mì Sandwich Diêm Mạch</t>
  </si>
  <si>
    <t>KL10-02-0167</t>
  </si>
  <si>
    <t>Nguyễn Trần Lâm</t>
  </si>
  <si>
    <t>Nguyễn Trần Lâm Thư</t>
  </si>
  <si>
    <t>Thử nghiệm trà túi lọc hoa thanh long và thảo mộc</t>
  </si>
  <si>
    <t>KL10-02-0168</t>
  </si>
  <si>
    <t>Nguyễn Thị Linh</t>
  </si>
  <si>
    <t>Chi</t>
  </si>
  <si>
    <t>Nguyễn Thị Linh Chi</t>
  </si>
  <si>
    <t>Nguyễn Trúc Vi</t>
  </si>
  <si>
    <t>Hoàng Quốc</t>
  </si>
  <si>
    <t xml:space="preserve">Hoàng Quốc Khánh </t>
  </si>
  <si>
    <t>Phát triển sản phẩm bánh Pancake Protein Nutrition</t>
  </si>
  <si>
    <t>KL10-02-0169</t>
  </si>
  <si>
    <t>Đặng Nguyễn Anh</t>
  </si>
  <si>
    <t>Đặng Nguyễn Anh Thư</t>
  </si>
  <si>
    <t>KL10-02-0170</t>
  </si>
  <si>
    <t>Trương Huỳnh</t>
  </si>
  <si>
    <t>Trương Huỳnh Hương</t>
  </si>
  <si>
    <t>Nguyễn Trần Lan</t>
  </si>
  <si>
    <t>Nguyễn Trần Lan Vy</t>
  </si>
  <si>
    <t>Nguyễn Ngọc Trúc</t>
  </si>
  <si>
    <t xml:space="preserve">Nguyễn Ngọc Trúc Nhi </t>
  </si>
  <si>
    <t xml:space="preserve">10DHDB1 </t>
  </si>
  <si>
    <t>KL10-02-0171</t>
  </si>
  <si>
    <t>XXVIII</t>
  </si>
  <si>
    <t xml:space="preserve">Nguyễn Thị Hải </t>
  </si>
  <si>
    <t>Trần Yến</t>
  </si>
  <si>
    <t>Trần Yến Vi</t>
  </si>
  <si>
    <r>
      <t xml:space="preserve">Nghiên cứu quá trình trích ly và tinh sạch saponin bằng nhựa Macroporous D101 từ Đảng sâm </t>
    </r>
    <r>
      <rPr>
        <i/>
        <sz val="13"/>
        <color indexed="8"/>
        <rFont val="Times New Roman"/>
        <family val="1"/>
      </rPr>
      <t>(Codonopsis Javanica)</t>
    </r>
    <r>
      <rPr>
        <sz val="13"/>
        <color indexed="8"/>
        <rFont val="Times New Roman"/>
        <family val="1"/>
      </rPr>
      <t xml:space="preserve">, Đinh lăng (Polyscias fruticosa), cây vả </t>
    </r>
    <r>
      <rPr>
        <i/>
        <sz val="13"/>
        <color indexed="8"/>
        <rFont val="Times New Roman"/>
        <family val="1"/>
      </rPr>
      <t>(Ficus auriculata)</t>
    </r>
  </si>
  <si>
    <t>KL10-01-0172</t>
  </si>
  <si>
    <t>Phạm Lâm Anh</t>
  </si>
  <si>
    <t>Phạm Lâm Anh Thư</t>
  </si>
  <si>
    <t>Trương Thanh</t>
  </si>
  <si>
    <t>Thịnh</t>
  </si>
  <si>
    <t>Trương Thanh Thịnh</t>
  </si>
  <si>
    <t>Lê Thị Minh</t>
  </si>
  <si>
    <t>Lê Thị Minh Thư</t>
  </si>
  <si>
    <t>KL10-01-0173</t>
  </si>
  <si>
    <t>Huỳnh Ngọc</t>
  </si>
  <si>
    <t>Huỳnh Ngọc Khoa</t>
  </si>
  <si>
    <t>Nguyễn Ánh</t>
  </si>
  <si>
    <t>Tùng</t>
  </si>
  <si>
    <t>Nguyễn Ánh Tùng</t>
  </si>
  <si>
    <t>Trần Quyết Thắng</t>
  </si>
  <si>
    <r>
      <rPr>
        <sz val="13"/>
        <color indexed="8"/>
        <rFont val="Times New Roman"/>
        <family val="1"/>
      </rPr>
      <t>Nghiên cứu quá trình thu nhận và xác định hoạt tính sinh học của Wedelolactone từ cây cỏ mực</t>
    </r>
    <r>
      <rPr>
        <i/>
        <sz val="13"/>
        <color indexed="8"/>
        <rFont val="Times New Roman"/>
        <family val="1"/>
      </rPr>
      <t xml:space="preserve"> Eclipta Prostrata</t>
    </r>
  </si>
  <si>
    <t>KL10-01-0174</t>
  </si>
  <si>
    <t>Huỳnh Thị Mỹ Ánh</t>
  </si>
  <si>
    <t>Phạm Nguyễn Thái</t>
  </si>
  <si>
    <t>Phạm Nguyễn Thái Nguyên</t>
  </si>
  <si>
    <t>Nghiên cứu quy trình công nghệ sản xuất mứt nhuyễn từ dừa, gừng, dưa gang</t>
  </si>
  <si>
    <t>KL10-02-0175</t>
  </si>
  <si>
    <t>Hứa Yến</t>
  </si>
  <si>
    <t>Hứa Yến Bình</t>
  </si>
  <si>
    <t>Hồ Thị Ngọc</t>
  </si>
  <si>
    <t>Hồ Thị Ngọc Hân</t>
  </si>
  <si>
    <t>Lê Thị Kiều</t>
  </si>
  <si>
    <t>Hoanh</t>
  </si>
  <si>
    <t xml:space="preserve">Lê Thị Kiều Hoanh  </t>
  </si>
  <si>
    <t>Đánh giá mức độ hao hụt Anthocyanin trong quá trình chế biến gạo tím than và ứng dụng chế bến nước gạo tím</t>
  </si>
  <si>
    <t>KL10-01-0176</t>
  </si>
  <si>
    <t>Võ Thị Thu</t>
  </si>
  <si>
    <t>Võ Thị Thu Hương</t>
  </si>
  <si>
    <t>Nguyễn Thủy Trúc</t>
  </si>
  <si>
    <t>Huỳnh</t>
  </si>
  <si>
    <t xml:space="preserve">Nguyễn Thủy Trúc Huỳnh  </t>
  </si>
  <si>
    <t>Khảo sát quá trình thủy phân tinh bột trong sản xuất rượu gạo tím than.Nghiên cứu hoàn thiện qui trinh rượu gạo tím than</t>
  </si>
  <si>
    <t>KL10-02-0177</t>
  </si>
  <si>
    <t>Phan Đặng Diệu</t>
  </si>
  <si>
    <t>Phan Đặng Diệu Hòa</t>
  </si>
  <si>
    <t>Trần Thái</t>
  </si>
  <si>
    <t xml:space="preserve"> Trần Thái An                                                   </t>
  </si>
  <si>
    <t>Nghiên cứu quy trình sản xuất sản phẩm muối chua bắp cải, hành tây kiểu Đức</t>
  </si>
  <si>
    <t>KL10-02-0178</t>
  </si>
  <si>
    <t>Trần Hoàng Thúy</t>
  </si>
  <si>
    <t xml:space="preserve">Trần Hoàng Thúy Vy                                                     </t>
  </si>
  <si>
    <t>XXIX</t>
  </si>
  <si>
    <t xml:space="preserve">Nguyễn Thị Kim </t>
  </si>
  <si>
    <t>Đặng Thanh</t>
  </si>
  <si>
    <t>Đặng Thanh Hải</t>
  </si>
  <si>
    <t>Hoàn thiện qui trình công nghệ sản xuất Kombucha thảo mộc từ vỏ hạt ca cao</t>
  </si>
  <si>
    <t>KL10-02-0180</t>
  </si>
  <si>
    <t>Đầu Huỳnh Thanh</t>
  </si>
  <si>
    <t>Đầu Huỳnh Thanh Xuân</t>
  </si>
  <si>
    <t>KL10-02-0181</t>
  </si>
  <si>
    <t>Trần Nguyễn Quỳnh</t>
  </si>
  <si>
    <t>Trần Nguyễn Quỳnh Như</t>
  </si>
  <si>
    <t>Nguyễn Thị Phương</t>
  </si>
  <si>
    <t>Nguyễn Thị Phương Anh</t>
  </si>
  <si>
    <t>KL10-02-0182</t>
  </si>
  <si>
    <t>Trương Thị Anh</t>
  </si>
  <si>
    <t>Trương Thị Anh Thư</t>
  </si>
  <si>
    <t>KL10-01-0183</t>
  </si>
  <si>
    <t>Lê Trần Ánh</t>
  </si>
  <si>
    <t>Lê Trần Ánh Ngọc</t>
  </si>
  <si>
    <t>2005190397</t>
  </si>
  <si>
    <t>Nguyễn Trọng</t>
  </si>
  <si>
    <t>Tài</t>
  </si>
  <si>
    <t>Nguyễn Trọng Tài</t>
  </si>
  <si>
    <t>Nghiên cứu quy trình công nghệ sản xuất Kombucha từ trà túi lọc hoa hồng</t>
  </si>
  <si>
    <t>KL10-02-0185</t>
  </si>
  <si>
    <t>XXX</t>
  </si>
  <si>
    <t xml:space="preserve">Nguyễn Thị Mỹ </t>
  </si>
  <si>
    <t>Lê Thị Thanh</t>
  </si>
  <si>
    <t>Lê Thị Thanh Thương</t>
  </si>
  <si>
    <r>
      <t>Nghiên cứu khả năng kháng oxy hóa, kháng khuẩn của dịch chiết nước và dịch chiết ethanol từ cây rau Sam (</t>
    </r>
    <r>
      <rPr>
        <i/>
        <sz val="13"/>
        <color indexed="8"/>
        <rFont val="Times New Roman"/>
        <family val="1"/>
      </rPr>
      <t>Portulaca oleracea L.)</t>
    </r>
  </si>
  <si>
    <t>KL10-01-0186</t>
  </si>
  <si>
    <t>Loan</t>
  </si>
  <si>
    <t>Trần Thị Thanh Loan</t>
  </si>
  <si>
    <t>Văn Thanh</t>
  </si>
  <si>
    <t>Văn Thanh Thảo</t>
  </si>
  <si>
    <t>08DHTP2</t>
  </si>
  <si>
    <t>Nghiên cứu và phát triển sản phẩm sinh tố kiwi sấy bổ sung probiotic</t>
  </si>
  <si>
    <t>KL10-02-0187</t>
  </si>
  <si>
    <t>XXXI</t>
  </si>
  <si>
    <t xml:space="preserve">Nguyễn Thị Ngọc </t>
  </si>
  <si>
    <t xml:space="preserve">Nguyễn Hoàng Duy </t>
  </si>
  <si>
    <t>Nguyễn Thị Ngọc Hoài</t>
  </si>
  <si>
    <t>Nghiên cứu quy trình công nghệ sản xuất bánh snack từ da cá bơn thu nhận tại Công ty Cổ phần đầu tư thương mại thủy sản (Incomfish)</t>
  </si>
  <si>
    <t>KL10-02-0188</t>
  </si>
  <si>
    <t>Trần Công</t>
  </si>
  <si>
    <t>Trần Công Nhơn</t>
  </si>
  <si>
    <t xml:space="preserve">Nguyễn Thị Thanh Thúy </t>
  </si>
  <si>
    <t>Nghiên cứu quy trình công nghệ sản xuất sản phẩm chà bông cá tuyết</t>
  </si>
  <si>
    <t>KL10-02-0189</t>
  </si>
  <si>
    <t>Ôn Lê Quang</t>
  </si>
  <si>
    <t>Định</t>
  </si>
  <si>
    <t>Ôn Lê Quang Định</t>
  </si>
  <si>
    <t>Hồ Huỳnh Anh</t>
  </si>
  <si>
    <t>Hồ Huỳnh Anh Thư</t>
  </si>
  <si>
    <t>Nghiên cứu quy trình công nghệ sản xuất hamburger từ thịt vụn cá hồi</t>
  </si>
  <si>
    <t>KL10-02-0190</t>
  </si>
  <si>
    <t>Nguyễn Ngọc Thúy</t>
  </si>
  <si>
    <t>Lại Ngọc Quỳnh</t>
  </si>
  <si>
    <t>Lại Ngọc Quỳnh Anh</t>
  </si>
  <si>
    <t>Nghiên cứu quy trình công nghệ sản xuất sản phẩm burger chay từ bã đậu nành và rong biển</t>
  </si>
  <si>
    <t>KL10-02-0191</t>
  </si>
  <si>
    <t>XXXII</t>
  </si>
  <si>
    <t>Nguyễn Kiều</t>
  </si>
  <si>
    <t>Nguyễn Kiểu Anh</t>
  </si>
  <si>
    <t xml:space="preserve">10DHTP2 
</t>
  </si>
  <si>
    <t>Nguyễn Thị Ngọc Thúy</t>
  </si>
  <si>
    <r>
      <t xml:space="preserve">Nghiên cứu thu nhận hợp chất flavanoid trong cây mã đề </t>
    </r>
    <r>
      <rPr>
        <i/>
        <sz val="13"/>
        <color indexed="8"/>
        <rFont val="Times New Roman"/>
        <family val="1"/>
      </rPr>
      <t>(Plantago major)</t>
    </r>
  </si>
  <si>
    <t>KL10-02-0192</t>
  </si>
  <si>
    <t>Nguyễn Ngọc Mỹ</t>
  </si>
  <si>
    <t>Nguyễn Ngọc Mỹ Duyên</t>
  </si>
  <si>
    <t xml:space="preserve">2005191055 
</t>
  </si>
  <si>
    <t>Nguyễn Thị Yến Vy</t>
  </si>
  <si>
    <t>Thử nghiệm sản phẩm trà kombucha thanh long ruột đỏ</t>
  </si>
  <si>
    <t>KL10-02-0193</t>
  </si>
  <si>
    <t>Phạm Thị Thúy</t>
  </si>
  <si>
    <t>Liểu</t>
  </si>
  <si>
    <t>Phạm Thị Thúy Liểu</t>
  </si>
  <si>
    <t>Huỳnh Trúc</t>
  </si>
  <si>
    <t>Huỳnh Trúc Quỳnh</t>
  </si>
  <si>
    <t>Thử nghiệm sản xuất trà bột vỏ xoài túi lọc</t>
  </si>
  <si>
    <t>KL10-02-0194</t>
  </si>
  <si>
    <r>
      <t xml:space="preserve">Nghiên cứu sản xuất bột hòa tan từ cây mã đề </t>
    </r>
    <r>
      <rPr>
        <i/>
        <sz val="13"/>
        <color indexed="8"/>
        <rFont val="Times New Roman"/>
        <family val="1"/>
      </rPr>
      <t xml:space="preserve">(Plantago major) </t>
    </r>
  </si>
  <si>
    <t>KL10-02-0195</t>
  </si>
  <si>
    <t>Lâm Gia</t>
  </si>
  <si>
    <t>Lâm Gia Thuận</t>
  </si>
  <si>
    <t>09DHTP2</t>
  </si>
  <si>
    <t xml:space="preserve">Thử nghiệm sản phẩm kem sữa chua thanh long ruột đỏ </t>
  </si>
  <si>
    <t>KL10-02-0196</t>
  </si>
  <si>
    <t>Võ Ngọc</t>
  </si>
  <si>
    <t>Võ Ngọc Thảo</t>
  </si>
  <si>
    <t>Thử nghiệm sản phẩm kẹo dẻo từ hoa bụt giấm</t>
  </si>
  <si>
    <t>KL10-02-0197</t>
  </si>
  <si>
    <t>Hứa Thị Ngọc</t>
  </si>
  <si>
    <t>Hứa Thị Ngọc Hân</t>
  </si>
  <si>
    <t>Phan Vĩnh Hưng</t>
  </si>
  <si>
    <t>Thử nghiệm sản phẩm mứt jam từ hoa bụt giấm</t>
  </si>
  <si>
    <t>KL10-02-0198</t>
  </si>
  <si>
    <t>Lê Huy</t>
  </si>
  <si>
    <t>Lê Huy Thịnh</t>
  </si>
  <si>
    <t>Thử nghiệm sản xuất snack từ vỏ dưa hấu</t>
  </si>
  <si>
    <t>KL10-02-0199</t>
  </si>
  <si>
    <t>Châu Nguyễn Linh</t>
  </si>
  <si>
    <t>Châu Nguyễn Linh Bảo</t>
  </si>
  <si>
    <t>Thử nghiệm sản xuất sữa chua thanh long ruột đỏ</t>
  </si>
  <si>
    <t>KL10-02-0200</t>
  </si>
  <si>
    <t>Thông Nữ Ái</t>
  </si>
  <si>
    <t>Mĩ</t>
  </si>
  <si>
    <t>Nghiên cứu phát triển sản phẩm nước ép từ nguyên liệu thanh long ruột đỏ</t>
  </si>
  <si>
    <t>KL10-02-0201</t>
  </si>
  <si>
    <t>Lê Thị Ái</t>
  </si>
  <si>
    <t>Trần Thị Mỹ</t>
  </si>
  <si>
    <t>Nghiên cứu phát triển sản phẩm snack từ nguyên liệu hạt mít</t>
  </si>
  <si>
    <t>KL10-02-0202</t>
  </si>
  <si>
    <t>XXXIII</t>
  </si>
  <si>
    <t xml:space="preserve">Nguyễn Thị </t>
  </si>
  <si>
    <t>Dương Minh Thành</t>
  </si>
  <si>
    <r>
      <t xml:space="preserve">Nghiên cứu sản xuất bia bổ sung vỏ cam </t>
    </r>
    <r>
      <rPr>
        <i/>
        <sz val="13"/>
        <color indexed="8"/>
        <rFont val="Times New Roman"/>
        <family val="1"/>
      </rPr>
      <t xml:space="preserve">Citrus sinensis Rutaceae </t>
    </r>
    <r>
      <rPr>
        <sz val="13"/>
        <color indexed="8"/>
        <rFont val="Times New Roman"/>
        <family val="1"/>
      </rPr>
      <t xml:space="preserve">và hạt rau mùi </t>
    </r>
    <r>
      <rPr>
        <i/>
        <sz val="13"/>
        <color indexed="8"/>
        <rFont val="Times New Roman"/>
        <family val="1"/>
      </rPr>
      <t>Coriandrum sativum</t>
    </r>
  </si>
  <si>
    <t>KL10-02-0203</t>
  </si>
  <si>
    <t>Trung</t>
  </si>
  <si>
    <t>Nguyễn Thành Trung</t>
  </si>
  <si>
    <t>Nghiên cứu sản xuất nước uống lên men từ nước ép nho và bạc hà</t>
  </si>
  <si>
    <t>KL10-02-0204</t>
  </si>
  <si>
    <t>Hà Thị Mỹ</t>
  </si>
  <si>
    <t xml:space="preserve"> Hà Thị Mỹ Trân</t>
  </si>
  <si>
    <t>Nguyễn Thủy</t>
  </si>
  <si>
    <t>Tiên</t>
  </si>
  <si>
    <t xml:space="preserve">
Nguyễn Thủy Tiên</t>
  </si>
  <si>
    <r>
      <t xml:space="preserve">Nghiên cứu quy trình sản xuất nước uống từ nước ép cần tây </t>
    </r>
    <r>
      <rPr>
        <i/>
        <sz val="13"/>
        <color indexed="8"/>
        <rFont val="Times New Roman"/>
        <family val="1"/>
      </rPr>
      <t xml:space="preserve">Apium graveolens </t>
    </r>
    <r>
      <rPr>
        <sz val="13"/>
        <color indexed="8"/>
        <rFont val="Times New Roman"/>
        <family val="1"/>
      </rPr>
      <t xml:space="preserve">và mật hoa dừa Mawa </t>
    </r>
    <r>
      <rPr>
        <i/>
        <sz val="13"/>
        <color indexed="8"/>
        <rFont val="Times New Roman"/>
        <family val="1"/>
      </rPr>
      <t>PB121</t>
    </r>
  </si>
  <si>
    <t>KL10-02-0205</t>
  </si>
  <si>
    <t>Nguyễn Kim Ngọc</t>
  </si>
  <si>
    <r>
      <t xml:space="preserve">Nghiên cứu quy trình sản xuất sản phẩm đồ hộp chả cá rô phi vằn </t>
    </r>
    <r>
      <rPr>
        <i/>
        <sz val="13"/>
        <color indexed="8"/>
        <rFont val="Times New Roman"/>
        <family val="1"/>
      </rPr>
      <t>Oreochromis niloticus</t>
    </r>
    <r>
      <rPr>
        <sz val="13"/>
        <color indexed="8"/>
        <rFont val="Times New Roman"/>
        <family val="1"/>
      </rPr>
      <t xml:space="preserve"> sốt tiêu</t>
    </r>
  </si>
  <si>
    <t>KL10-02-0206</t>
  </si>
  <si>
    <t>Phạm Thị Kim</t>
  </si>
  <si>
    <t>Ngà</t>
  </si>
  <si>
    <t>Phạm Thị Kim Ngà</t>
  </si>
  <si>
    <t xml:space="preserve"> 10DHTP1</t>
  </si>
  <si>
    <t>Lê Nguyễn Thanh</t>
  </si>
  <si>
    <t>Lê Nguyễn Thanh Vân</t>
  </si>
  <si>
    <t>Nghiên cứu quy trình sản xuất sản phẩm đồ hộp tôm sốt chua ngọt</t>
  </si>
  <si>
    <t>KL10-02-0207</t>
  </si>
  <si>
    <t>Nguyễn Thị Thùy Anh</t>
  </si>
  <si>
    <t>Đỗ Minh</t>
  </si>
  <si>
    <t>Đỗ Minh Thư</t>
  </si>
  <si>
    <t>Nghiên cứu quy trình sản xuất sản phẩm đồ hộp tôm xí muội</t>
  </si>
  <si>
    <t>KL10-02-0208</t>
  </si>
  <si>
    <t xml:space="preserve">Nguyễn Thành Đạt </t>
  </si>
  <si>
    <t>Phạm Thị Bích</t>
  </si>
  <si>
    <t>Phạm Thị Bích Ngân</t>
  </si>
  <si>
    <t>Nghiên cứu sản xuất nước uống lên men từ nước ép táo</t>
  </si>
  <si>
    <t>KL10-02-0209</t>
  </si>
  <si>
    <t>Ngô Thị Khánh</t>
  </si>
  <si>
    <t>Ngô Thị Khánh Linh</t>
  </si>
  <si>
    <t>Lưu Trung</t>
  </si>
  <si>
    <t>Lưu Trung Hòa</t>
  </si>
  <si>
    <t>Nghiên cứu bổ sung vỏ bưởi trong quá trình sản xuất bia</t>
  </si>
  <si>
    <t>KL10-02-0210</t>
  </si>
  <si>
    <t>XXXIV</t>
  </si>
  <si>
    <t xml:space="preserve">Nguyễn Thị Quỳnh </t>
  </si>
  <si>
    <t>Võ Thị Minh</t>
  </si>
  <si>
    <t>Võ Thị Minh Tâm</t>
  </si>
  <si>
    <t>2005191251</t>
  </si>
  <si>
    <t>Khảo sát tác động nhiệt đến chất lượng mật ong hoa cà phê Việt Nam thông qua các chỉ tiêu cảm quan, hóa lý và các hoạt chất sinh học của chúng</t>
  </si>
  <si>
    <t>KL10-02-0211</t>
  </si>
  <si>
    <t>Lưu Hoàn</t>
  </si>
  <si>
    <t>Lưu Hoàn Mỹ</t>
  </si>
  <si>
    <t>2005191168</t>
  </si>
  <si>
    <t>Trần Như</t>
  </si>
  <si>
    <t>Trần Như Ngọc</t>
  </si>
  <si>
    <t>Nghiên cứu phát triển sản phẩm bột củ dền</t>
  </si>
  <si>
    <t>KL10-02-0212</t>
  </si>
  <si>
    <t>Nguyễn Thu</t>
  </si>
  <si>
    <t>Nguyễn Thu Thảo</t>
  </si>
  <si>
    <t>Lê Như</t>
  </si>
  <si>
    <t>Lê Như Quỳnh</t>
  </si>
  <si>
    <t>Nghiên cứu phát triển sản phẩm bột rau diếp cá</t>
  </si>
  <si>
    <t>KL10-02-0213</t>
  </si>
  <si>
    <t>XXXV</t>
  </si>
  <si>
    <t xml:space="preserve">Nguyễn Thị Thảo </t>
  </si>
  <si>
    <t>Chung Mỹ</t>
  </si>
  <si>
    <t>Chung Mỹ Nhi</t>
  </si>
  <si>
    <t>Nguyễn Thị Thảo Minh</t>
  </si>
  <si>
    <t>Nghiên cứu hoàn thiện quy trình công nghệ sản xuất bánh khóm hoa mai</t>
  </si>
  <si>
    <t>KL10-02-0214</t>
  </si>
  <si>
    <t>Lê Trần Phương</t>
  </si>
  <si>
    <t>Lê Trần Phương Vy</t>
  </si>
  <si>
    <t>Phạm Lê Minh</t>
  </si>
  <si>
    <t>Phạm Lê Minh Hiếu</t>
  </si>
  <si>
    <t>Nghiên cứu công nghệ sản xuất sữa bổ sung dịch trái cây</t>
  </si>
  <si>
    <t>KL10-02-0215</t>
  </si>
  <si>
    <t>Trần Đặng Lan</t>
  </si>
  <si>
    <t>Trần Đặng Lan Như</t>
  </si>
  <si>
    <t>Cao Thanh</t>
  </si>
  <si>
    <t>Sang</t>
  </si>
  <si>
    <t>Cao Thanh Sang</t>
  </si>
  <si>
    <t>Thử nghiệm sản phẩm mứt cau sấy dẻo</t>
  </si>
  <si>
    <t>KL10-02-0216</t>
  </si>
  <si>
    <t>Võ Thuý</t>
  </si>
  <si>
    <t>Thử nghiệm sản phẩm cau non sấy dẻo tẩm vị có hương vị mặn</t>
  </si>
  <si>
    <t>KL10-02-0217</t>
  </si>
  <si>
    <t>XXXVI</t>
  </si>
  <si>
    <t xml:space="preserve">Nguyễn Thị Thu </t>
  </si>
  <si>
    <t>Nguyễn Ngọc Kiều Nga</t>
  </si>
  <si>
    <r>
      <t xml:space="preserve">Nghiên cứu điều kiện thu nhận và xác định hoạt tính của anthocyanin từ hoa bụp giấm </t>
    </r>
    <r>
      <rPr>
        <i/>
        <sz val="13"/>
        <color indexed="8"/>
        <rFont val="Times New Roman"/>
        <family val="1"/>
      </rPr>
      <t xml:space="preserve">Hibicus sabdariffa </t>
    </r>
    <r>
      <rPr>
        <sz val="13"/>
        <color indexed="8"/>
        <rFont val="Times New Roman"/>
        <family val="1"/>
      </rPr>
      <t>L.</t>
    </r>
  </si>
  <si>
    <t>KL10-02-0218</t>
  </si>
  <si>
    <t>Ly</t>
  </si>
  <si>
    <t>Nguyễn Thị Kim Ly</t>
  </si>
  <si>
    <t>Nguyễn Ngọc Phương Minh</t>
  </si>
  <si>
    <t>Lê Ngọc Minh Thảo</t>
  </si>
  <si>
    <r>
      <t xml:space="preserve">Nghiên cứu điều kiện thu nhận và xác định hoạt tính của anthocyanin từ tía tô </t>
    </r>
    <r>
      <rPr>
        <i/>
        <sz val="13"/>
        <color indexed="8"/>
        <rFont val="Times New Roman"/>
        <family val="1"/>
      </rPr>
      <t>Perilla frutescens</t>
    </r>
  </si>
  <si>
    <t>KL10-02-0219</t>
  </si>
  <si>
    <t>Nguyễn Thị Quế Trân</t>
  </si>
  <si>
    <t>Lê Thùy Trúc</t>
  </si>
  <si>
    <t>XXXVII</t>
  </si>
  <si>
    <t xml:space="preserve">Nguyễn Thị Thùy </t>
  </si>
  <si>
    <t>Phạm Nguyễn Thảo Linh</t>
  </si>
  <si>
    <t>2005191140</t>
  </si>
  <si>
    <t>Ảnh hưởng thông số tạo bột vỏ thanh long và ứng dụng trong sản phẩm bánh bông lan</t>
  </si>
  <si>
    <t>KL10-02-0220</t>
  </si>
  <si>
    <t>Đinh Lan Phương</t>
  </si>
  <si>
    <t>2005190522</t>
  </si>
  <si>
    <t>Bùi Thanh Ngân</t>
  </si>
  <si>
    <t>Ảnh hưởng thông số tạo bột chuối xanh giàu tinh bột kháng và ứng dụng trong sản phẩm bành mì sandwitch</t>
  </si>
  <si>
    <t>KL10-02-0221</t>
  </si>
  <si>
    <t>Phạm Thị Kim Ngân</t>
  </si>
  <si>
    <t>Lâm Kim Thoa</t>
  </si>
  <si>
    <t>Ảnh hưởng thông số xử lý tạo sản phẩm thanh long sấy nguyên vỏ</t>
  </si>
  <si>
    <t>KL10-02-0222</t>
  </si>
  <si>
    <t>Nguyễn Yến Vy</t>
  </si>
  <si>
    <t>Vương Khánh Vy</t>
  </si>
  <si>
    <t>Ảnh hưởng thông số xử lý hạt thanh long thu nhận dầu và ứng dụng bã tách dầu trong sản phẩm bánh quy</t>
  </si>
  <si>
    <t>KL10-02-0223</t>
  </si>
  <si>
    <t>Lê Như Ý</t>
  </si>
  <si>
    <t>Trương Thị Cẩm</t>
  </si>
  <si>
    <t xml:space="preserve">Trương Thị Cẩm Sang
</t>
  </si>
  <si>
    <t>Ảnh hưởng thông số tạo bột hạt thanh long nảy mầm và ứng dụng trong sản phẩm bánh quy</t>
  </si>
  <si>
    <t>KL10-02-0224</t>
  </si>
  <si>
    <t>Nguyễn Thị Thanh Tiền</t>
  </si>
  <si>
    <t>Nguyễn Lê Thu Thủy</t>
  </si>
  <si>
    <t>Ảnh hưởng thông số quá trình thu nhận chất thay thế muối ít natri từ phụ phẩm mai mực</t>
  </si>
  <si>
    <t>KL10-02-0225</t>
  </si>
  <si>
    <t>Sáng</t>
  </si>
  <si>
    <t>Huỳnh Thị Ánh Sáng</t>
  </si>
  <si>
    <t>Tống Hồ Phương Tú</t>
  </si>
  <si>
    <t>Ảnh hưởng thông số quá trình trích ly chất thay thế muối ít natri từ phụ phẩm vỏ tôm</t>
  </si>
  <si>
    <t>KL10-02-0226</t>
  </si>
  <si>
    <t>Khanh</t>
  </si>
  <si>
    <t>Nguyễn Hoàng Mỹ Khanh</t>
  </si>
  <si>
    <t>Ảnh hưởng thông số trích ly polyphenol từ vỏ hạt cacao và ứng dụng lên men trà kombucha từ vỏ hạt cacao với mật hoa dừa</t>
  </si>
  <si>
    <t>Đỗ Yến Nhi</t>
  </si>
  <si>
    <t>Ảnh hưởng thông số trích ly polyphenol từ vỏ cam và thử nghiệm trong sản phẩm kem chậm tan chảy</t>
  </si>
  <si>
    <t>KL10-02-0228</t>
  </si>
  <si>
    <t>Cao Hồng Ngọc</t>
  </si>
  <si>
    <t>Trần Thị Thảo Tiên</t>
  </si>
  <si>
    <t>Ảnh hưởng thông số xử lý thịt quả bơ tạo puree bằng phương pháp vi sóng và siêu âm</t>
  </si>
  <si>
    <t>KL10-02-0229</t>
  </si>
  <si>
    <t>Nguyễn Thị Xuân Thùy</t>
  </si>
  <si>
    <t>Nguyễn Thị Ngọc Phương</t>
  </si>
  <si>
    <t>Ảnh hưởng thông số xử lý thu nhận bột màu từ vỏ thanh long và ứng dụng trong sản phẩm mì sợi</t>
  </si>
  <si>
    <t>KL10-02-0230</t>
  </si>
  <si>
    <t>Nguyễn Ngọc Nhã Trân</t>
  </si>
  <si>
    <t>Võ Thị Ánh Tuyết</t>
  </si>
  <si>
    <t>Ảnh hưởng các thông số quá trình lên men mật hoa dừa</t>
  </si>
  <si>
    <t>KL10-02-0231</t>
  </si>
  <si>
    <t>Kim</t>
  </si>
  <si>
    <t>Nguyễn Thị Thiên Kim</t>
  </si>
  <si>
    <t>XXXVIII</t>
  </si>
  <si>
    <t xml:space="preserve">Nguyễn Văn </t>
  </si>
  <si>
    <t>Nguyễn Lê Lan Anh</t>
  </si>
  <si>
    <t>Nghiên cứu sự tạo phức bao (inclusion complex) của cyclodextrin với các dầu béo chứa axit có nối đôi liên hợp</t>
  </si>
  <si>
    <t>KL10-01-0232</t>
  </si>
  <si>
    <t>Lê Vũ Diệp Anh</t>
  </si>
  <si>
    <t xml:space="preserve">10DHTP11 </t>
  </si>
  <si>
    <t>Đinh Nguyễn Thanh Thanh</t>
  </si>
  <si>
    <t>Nghiên cứu sản xuất sữa thực vật chứa axit béo có nối đôi liên hợp (axit punic; axit α-eleostearic)</t>
  </si>
  <si>
    <t>KL10-01-0233</t>
  </si>
  <si>
    <t>Triều</t>
  </si>
  <si>
    <t>Nguyễn Đông Triều</t>
  </si>
  <si>
    <t>Kha</t>
  </si>
  <si>
    <t>Võ Toàn Hiếu Kha</t>
  </si>
  <si>
    <t>Nghiên cứu tối ưu quá trình chiết và tinh chế dầu béo chứa nối đôi liên hợp từ dầu hạt</t>
  </si>
  <si>
    <t>KL10-01-0234</t>
  </si>
  <si>
    <t>Nguyễn Ngọc Thiên Kim</t>
  </si>
  <si>
    <t>XXXIX</t>
  </si>
  <si>
    <t xml:space="preserve">Nguyễn Thị  Kiều </t>
  </si>
  <si>
    <t>10DHCBTS</t>
  </si>
  <si>
    <t>Xây dựng hệ thống quản lý chất lượng an toàn thực phẩm theo tiêu chuẩn HACCP 2020 cho nhóm sản phẩm mực ống sushi đông lạnh tại công ty TNHH Thuỷ sản Thanh Hào, Bà Rịa - Vũng Tàu</t>
  </si>
  <si>
    <t>KL10-03-0235</t>
  </si>
  <si>
    <t xml:space="preserve">Lương Thị </t>
  </si>
  <si>
    <t>Cẩm</t>
  </si>
  <si>
    <t>Xây dựng hệ thống quản lý chất lượng an toàn thực phẩm theo tiêu chuẩn HACCP 2020 cho nhóm  sản phẩm mực nang shashimi đông lạnh tại công ty TNHH Thuỷ sản Thanh Hào, Bà Rịa - Vũng Tàu</t>
  </si>
  <si>
    <t>KL10-03-0236</t>
  </si>
  <si>
    <t xml:space="preserve">Bùi Thanh </t>
  </si>
  <si>
    <t>Xây dựng hệ thống quản lý chất lượng an toàn thực phẩm theo tiêu chuẩn HACCP 2020 cho nhóm sản phẩm bạch tuộc luộc đông lạnh tại công ty TNHH Thuỷ sản Thanh Hào, Bà Rịa - Vũng Tàu</t>
  </si>
  <si>
    <t>KL10-03-0237</t>
  </si>
  <si>
    <t xml:space="preserve">Trần Thị Ngọc </t>
  </si>
  <si>
    <t>Chầm</t>
  </si>
  <si>
    <t>Xây dựng hệ thống quản lý chất lượng an toàn thực phẩm theo tiêu chuẩn HACCP cho nhóm sản phẩm bạch tuộc sushi đông lạnh tại công ty TNHH Thuỷ sản Thanh Hào, Bà Rịa - Vũng Tàu</t>
  </si>
  <si>
    <t>KL10-03-0238</t>
  </si>
  <si>
    <t xml:space="preserve">Mai Ngọc </t>
  </si>
  <si>
    <t>Xây dựng hệ thống quản lý chất lượng an toàn thực phẩm theo tiêu chuẩn HACCP 2020 cho nhóm sản phẩm cá hồi Sushi Slice đông lạnh IQF tại công ty phát triển kinh tế Duyên Hải (Cofidec)</t>
  </si>
  <si>
    <t>KL10-03-0239</t>
  </si>
  <si>
    <t xml:space="preserve">Đoàn Thị Ánh </t>
  </si>
  <si>
    <t>Xây dựng hệ thống quản lý chất lượng an toàn thực phẩm theo tiêu chuẩn HACCP 2020 cho nhóm sản phẩm cá biển filet đông lạnh IQF tại công ty phát triển kinh tế Duyên Hải (Cofidec)</t>
  </si>
  <si>
    <t>KL10-03-0240</t>
  </si>
  <si>
    <t xml:space="preserve">Nguyễn Thanh </t>
  </si>
  <si>
    <t>Xây dựng hệ thống quản lý chất lượng an toàn thực phẩm theo tiêu chuẩn HACCP 2020 cho  nhóm sản phẩm cá Kirimi đông lạnh IQF  tại công ty phát triển kinh tế Duyên Hải (Cofidec)</t>
  </si>
  <si>
    <t>KL10-03-0241</t>
  </si>
  <si>
    <t xml:space="preserve">Nguyễn Ngọc Hoàng Minh </t>
  </si>
  <si>
    <t>Xây dựng hệ thống quản lý chất lượng an toàn thực phẩm theo tiêu chuẩn HACCP 2020 cho sản phẩm cá biển fillet gia vị tẩm bột  đông lạnh IQF tại công ty phát triển kinh tế Duyên Hải (Cofidec)</t>
  </si>
  <si>
    <t>KL10-03-0242</t>
  </si>
  <si>
    <t xml:space="preserve">Phan Nguyễn Minh </t>
  </si>
  <si>
    <t>Xây dựng hệ thống quản lý chất lượng an toàn thực phẩm theo tiêu chuẩn HACCP 2020 cho nhóm sản phẩm cá fillet tẩm bột đông lạnh IQF  tại công ty phát triển kinh tế Duyên Hải (Cofidec)</t>
  </si>
  <si>
    <t>KL10-03-0243</t>
  </si>
  <si>
    <t xml:space="preserve">Lê Nhựt </t>
  </si>
  <si>
    <t>Lê Nhựt Bằng</t>
  </si>
  <si>
    <t>09DHDB2</t>
  </si>
  <si>
    <t>Xây dựng hệ thống quản lý chất lượng an toàn thực phẩm theo tiêu chuẩn HACCP 2020 cho nhóm sản phẩm cá hồi Yaki Sushi Slice đông lạnh IQF tại công ty phát triển kinh tế Duyên Hải (Cofidec)</t>
  </si>
  <si>
    <t>KL10-03-0244</t>
  </si>
  <si>
    <t>XL</t>
  </si>
  <si>
    <t xml:space="preserve">Phạm Thị Cẩm </t>
  </si>
  <si>
    <t>Cao Thị Ái Nhi</t>
  </si>
  <si>
    <t xml:space="preserve">Khảo sát các yếu tố ảnh hưởng đến quá trình tạo bột giàu bromelain ứng dụng trong làm mềm thịt từ phế phẩm của dứa </t>
  </si>
  <si>
    <t>KL10-01-0245</t>
  </si>
  <si>
    <t>Phạm Ngọc Hân</t>
  </si>
  <si>
    <t>Lưu Đỗ Trung Hậu</t>
  </si>
  <si>
    <t>KL10-01-0246</t>
  </si>
  <si>
    <t>Huỳnh Ngọc Yến Nhi</t>
  </si>
  <si>
    <t>Gấm</t>
  </si>
  <si>
    <t>Phùng Ngọc Gấm</t>
  </si>
  <si>
    <t>Bùi Thị Thảo Nhi</t>
  </si>
  <si>
    <r>
      <t xml:space="preserve">Nghiên cứu quy trình sản xuất mứt nhuyễn sơ ri </t>
    </r>
    <r>
      <rPr>
        <i/>
        <sz val="13"/>
        <color indexed="8"/>
        <rFont val="Times New Roman"/>
        <family val="1"/>
      </rPr>
      <t>(Malpighia glabra)</t>
    </r>
  </si>
  <si>
    <t>KL10-01-0247</t>
  </si>
  <si>
    <t>Thẩm</t>
  </si>
  <si>
    <t>Châu Ngọc Thẩm</t>
  </si>
  <si>
    <t>Nguyễn Hoàng Vũ</t>
  </si>
  <si>
    <t>Khảo sát ảnh hưởng của acid trong quá trình chiết pectin từ vỏ thanh long</t>
  </si>
  <si>
    <t>KL10-01-0248</t>
  </si>
  <si>
    <t>XLI</t>
  </si>
  <si>
    <t xml:space="preserve">Phạm Thị Thùy </t>
  </si>
  <si>
    <t>Trịnh Mỹ Duyên</t>
  </si>
  <si>
    <t>Nghiên cứu quy trình sản xuất sữa chua trân châu dẻo thanh long đỏ</t>
  </si>
  <si>
    <t>KL10-02-0249</t>
  </si>
  <si>
    <t>Vương Thị Thùy Dung</t>
  </si>
  <si>
    <t>Lê Thị Thanh Thúy</t>
  </si>
  <si>
    <t>Nghiên cứu quy trình sản xuất sữa chua phô mai viên</t>
  </si>
  <si>
    <t>KL10-02-0250</t>
  </si>
  <si>
    <t>Nguyễn Thị Kiều Trang</t>
  </si>
  <si>
    <t>Phạm Long Vũ</t>
  </si>
  <si>
    <t>Nghiên cứu quy trình sản xuất sản phẩm cá kèo chay kho tiêu đóng hộp</t>
  </si>
  <si>
    <t>KL10-02-0251</t>
  </si>
  <si>
    <t>Nguyễn Ngọc Thanh Thúy</t>
  </si>
  <si>
    <t xml:space="preserve">Trần Ngọc </t>
  </si>
  <si>
    <t>Quí</t>
  </si>
  <si>
    <t xml:space="preserve">Trần Ngọc Quí
</t>
  </si>
  <si>
    <t>Nghiên cứu quy trình sản xuất sản phẩm xơ mít kho đậu hủ chay đóng hộp</t>
  </si>
  <si>
    <t>KL10-02-0252</t>
  </si>
  <si>
    <t>Nguyễn Thị Thanh Thủy</t>
  </si>
  <si>
    <t>Nghiên cứu quy trình sản xuất sản phẩm xíu mại chay đóng hộp</t>
  </si>
  <si>
    <t>KL10-02-0253</t>
  </si>
  <si>
    <t>Cương</t>
  </si>
  <si>
    <t>Nguyễn Văn Cương</t>
  </si>
  <si>
    <t>Cảm</t>
  </si>
  <si>
    <t>Nguyễn Tấn Cảm</t>
  </si>
  <si>
    <t>Nghiên cứu quy trình sản xuất sữa chua trân châu đường đen</t>
  </si>
  <si>
    <t>KL10-02-0254</t>
  </si>
  <si>
    <t>Phùng Thị Ngọc Trâm</t>
  </si>
  <si>
    <t>Voòng Thị Thảo Uyên</t>
  </si>
  <si>
    <t>Nghiên cứu quy trình trích ly pectin từ vỏ chanh dây và ứng dụng trong sản xuất thực phẩm</t>
  </si>
  <si>
    <t>KL10-02-0255</t>
  </si>
  <si>
    <t>Đào Thị Thanh Tâm</t>
  </si>
  <si>
    <t>Lương Tuyết Quyên</t>
  </si>
  <si>
    <t>Lưu Thu Hiền</t>
  </si>
  <si>
    <t>Nghiên cứu quy trình sản xuất sản phẩm snack từ tàu hũ ky</t>
  </si>
  <si>
    <t>KL10-02-0256</t>
  </si>
  <si>
    <t>Nguyễn Phúc Huy</t>
  </si>
  <si>
    <t>XLII</t>
  </si>
  <si>
    <t xml:space="preserve">Phạm Văn </t>
  </si>
  <si>
    <t>Đành</t>
  </si>
  <si>
    <t xml:space="preserve">Nguyễn Thị Đành </t>
  </si>
  <si>
    <t>Phạm Văn Thịnh</t>
  </si>
  <si>
    <t>Nghiên cứu quy trình sản xuất canh ăn liền từ cua, rau mồng tơi, rau đay, rau ngót và mướp hương</t>
  </si>
  <si>
    <t>KL10-02-0257</t>
  </si>
  <si>
    <t>Phạm Thị Mỹ  Diễm</t>
  </si>
  <si>
    <t xml:space="preserve"> Nguyễn Thị Tuyết Ngân</t>
  </si>
  <si>
    <t>Nghiên cứu quy trình sản xuất nước uống lên men từ trái cà chua thân gỗ (magic - S)</t>
  </si>
  <si>
    <t>KL10-02-0258</t>
  </si>
  <si>
    <t xml:space="preserve"> Nguyễn Trịnh Thị Như  Hằng</t>
  </si>
  <si>
    <t>Thơm</t>
  </si>
  <si>
    <t>Lê Thị Bích Thơm</t>
  </si>
  <si>
    <t xml:space="preserve"> 10DHTP12</t>
  </si>
  <si>
    <t>Nghiên cứu quy trình sản xuất rượu vang thanh long ruột đỏ bổ sung dịch ép trái điều</t>
  </si>
  <si>
    <t>KL10-02-0259</t>
  </si>
  <si>
    <t>Nguyễn Thành Danh</t>
  </si>
  <si>
    <t>Quyền</t>
  </si>
  <si>
    <t>Phan Thị Ngọc Quyền</t>
  </si>
  <si>
    <t xml:space="preserve">10DHTP10 </t>
  </si>
  <si>
    <t xml:space="preserve">Nghiên cứu khả năng ứng dụng sóng siêu âm trong sản xuất mứt thanh long sấy dẻo </t>
  </si>
  <si>
    <t>KL10-02-0260</t>
  </si>
  <si>
    <t>Bùi Thị Thanh  Tuyền</t>
  </si>
  <si>
    <t>Nguyễn Trương Nhật Tân</t>
  </si>
  <si>
    <t xml:space="preserve">Nghiên cứu quy trình sản xuất chất màu Betacyanin từ vỏ trái thanh long Bình Thuận sử dụng vi sóng và sóng siêu âm </t>
  </si>
  <si>
    <t>KL10-02-0261</t>
  </si>
  <si>
    <t xml:space="preserve"> Đào Thị Tường  Vy</t>
  </si>
  <si>
    <t>Nguyễn Hồ Minh  Thư</t>
  </si>
  <si>
    <t>Nghiên cứu quy trình sản xuất rượu vang trái cây (thanh long, ổi)</t>
  </si>
  <si>
    <t>KL10-02-0262</t>
  </si>
  <si>
    <t>Phan Ngọc Anh</t>
  </si>
  <si>
    <t>Lê Thị Thảo Nguyên</t>
  </si>
  <si>
    <t>Nghiên cứu quy trình sản xuất cơm hộp thảo dược ăn liền</t>
  </si>
  <si>
    <t>KL10-02-0263</t>
  </si>
  <si>
    <t>Trần Thị Mộng Huyền</t>
  </si>
  <si>
    <t>Nguyễn Thị Diễm</t>
  </si>
  <si>
    <t xml:space="preserve">Nguyễn Thị Diễm My </t>
  </si>
  <si>
    <t xml:space="preserve">Nghiên cứu quy trình sản xuất nước sốt thảo dược đóng lon </t>
  </si>
  <si>
    <t>KL10-02-0264</t>
  </si>
  <si>
    <t>Lê Thị Anh  Thư</t>
  </si>
  <si>
    <t>Thơ</t>
  </si>
  <si>
    <t>Đặng Thị Ngọc Thơ</t>
  </si>
  <si>
    <t>Nghiên cứu quy trình sản xuất lương khô từ trái thanh long ruột đỏ</t>
  </si>
  <si>
    <t>KL10-02-0265</t>
  </si>
  <si>
    <t>Trần Thị Phương Thảo</t>
  </si>
  <si>
    <t xml:space="preserve">Hoàng Trần Tuyết </t>
  </si>
  <si>
    <t>Hoàng Trần Tuyết Nhi</t>
  </si>
  <si>
    <t xml:space="preserve"> 10DHDB1</t>
  </si>
  <si>
    <t xml:space="preserve">Nghiên cứu quy trình sản xuất viên sủi từ trái thanh long ruột đỏ </t>
  </si>
  <si>
    <t>KL10-02-0266</t>
  </si>
  <si>
    <t xml:space="preserve">Văn Thị Ngọc </t>
  </si>
  <si>
    <t>Thi</t>
  </si>
  <si>
    <t xml:space="preserve"> Văn Thị Ngọc Thi</t>
  </si>
  <si>
    <t>XLIII</t>
  </si>
  <si>
    <t xml:space="preserve">Nguyễn Thị Minh </t>
  </si>
  <si>
    <t>Xây dựng Chương trình tiên quyết (GMP, SSOP) cho 1 nhóm sản phẩm tôm PD, PUD đông lạnh tương tự tại Công ty Nam Thái Bình Dương</t>
  </si>
  <si>
    <t>KL10-03-0267</t>
  </si>
  <si>
    <t xml:space="preserve">Trần Thị Ánh </t>
  </si>
  <si>
    <t>Nguyệt</t>
  </si>
  <si>
    <t xml:space="preserve">Chung Phạm Thúy </t>
  </si>
  <si>
    <t>KL10-03-0268</t>
  </si>
  <si>
    <t xml:space="preserve">Trương Thạch </t>
  </si>
  <si>
    <t>09DHTS2</t>
  </si>
  <si>
    <t>Xây dựng Kế hoạch HACCP cho 1 sản phẩm  Cá chẽm fillet đông lạnh tại Công ty CBTS Vạn Thịnh  phù hợp HACCP 2020</t>
  </si>
  <si>
    <t>KL10-03-0269</t>
  </si>
  <si>
    <t>Xây dựng Chương trình tiên quyết (GMP, SSOP) cho 1 nhóm sản phẩm Cá hồng GS xông CO đông lạnh tương tự tại Công ty Rei Seafood</t>
  </si>
  <si>
    <t>KL10-03-0270</t>
  </si>
  <si>
    <t>Thiết lập Kế hoạch HACCP cho 1 nhóm sản phẩm Cá hồng GS xông CO đông lạnh tương tự tại Công ty Rei Seafood</t>
  </si>
  <si>
    <t>KL10-03-0271</t>
  </si>
  <si>
    <t>Dương Huỳnh</t>
  </si>
  <si>
    <t>Xây dựng Chương trình HACCP  cho 1 nhóm sản phẩm Cá mú fillet  đông lạnh tương tự tại Công ty Rei Seafood</t>
  </si>
  <si>
    <t>KL10-03-0272</t>
  </si>
  <si>
    <t>Nghiên cứu thu nhận dịch protein thủy phân từ bã đậu phụng và thử nghiệm ứng dụng nuôi dê thương phẩm</t>
  </si>
  <si>
    <t>KL10-02-0273</t>
  </si>
  <si>
    <t>Thạch Trọng</t>
  </si>
  <si>
    <t>Tín</t>
  </si>
  <si>
    <t>XLIV</t>
  </si>
  <si>
    <t>Hồ Tuyết Nhung</t>
  </si>
  <si>
    <t>Nghiên cứu khảo sát ảnh hưởng của các điều kiện trích ly đến hàm lượng polyphenol từ cuống chùm quả tiêu và ứng dụng trong phát triển sản phẩm nước giải khát - Xác định các điều kiện trích ly và đánh giá hoạt tính sinh học</t>
  </si>
  <si>
    <t>KL10-02-0274</t>
  </si>
  <si>
    <t>Lê Bích Triều</t>
  </si>
  <si>
    <t>Nghiên cứu khảo sát ảnh hưởng của các điều kiện trích ly đến hàm lượng polyphenol từ cuống chùm quả tiêu và ứng dụng trong phát triển sản phẩm nước giải khát - Xác định các điều kiện trích ly tối ưu; xác định và so sánh hoạt tính sinh học</t>
  </si>
  <si>
    <t>Lê Thị Thu Minh</t>
  </si>
  <si>
    <t>Nghiên cứu trích ly polyphenol từ vỏ và thịt quả cà phê và ứng dụng trong sản phẩm kẹo dẻo - Khảo sát thành phần và điều kiện trích ly polyphenol phù hợp</t>
  </si>
  <si>
    <t>KL10-02-0275</t>
  </si>
  <si>
    <t>Võ Thị Khánh Linh</t>
  </si>
  <si>
    <t>Nghiên cứu trích ly polyphenol từ vỏ và thịt quả cà phê và ứng dụng trong sản phẩm kẹo dẻo - Xác định hoạt tính sinh học và phát triển sản phẩm ứng dụng</t>
  </si>
  <si>
    <t>Lên</t>
  </si>
  <si>
    <t>Nguyễn Kim Lên</t>
  </si>
  <si>
    <t>Nghiên cứu đánh giá và thu hồi tinh bột kháng từ bã bột hạt Sacha Inchi sau ép dầu - Xác định hàm lượng và tách tinh bột, ứng dụng sản phẩm phù hợp</t>
  </si>
  <si>
    <t>KL10-01-0276</t>
  </si>
  <si>
    <t>Trần Nguyễn Kiều Lam</t>
  </si>
  <si>
    <t>Nghiên cứu đánh giá và thu hồi tinh bột kháng từ bã bột hạt Sacha Inchi sau ép dầu - Xác định hàm lượng và tách tinh bột kháng, ứng dụng vào sản phẩm phù hợp</t>
  </si>
  <si>
    <t>Dương Thị Kiều My</t>
  </si>
  <si>
    <t xml:space="preserve">Nghiên cứu phát triển công nghệ thu hồi tinh bột kháng từ quả chuối xanh phụ phẩm </t>
  </si>
  <si>
    <t>KL10-01-0277</t>
  </si>
  <si>
    <t>Đỗ Quốc Huy</t>
  </si>
  <si>
    <t>2005191105</t>
  </si>
  <si>
    <t>Nghiên cứu phát triển công nghệ sấy bọt xốp (forming-mat drying) nhằm sản xuất bột từ quả dưa lưới phụ phẩm</t>
  </si>
  <si>
    <t>KL10-01-0278</t>
  </si>
  <si>
    <t>Lê Thị Diễm</t>
  </si>
  <si>
    <t>2005190123</t>
  </si>
  <si>
    <t>Nghiên cứu phát triển công nghệ sản xuất bột từ quả dưa lưới phụ phẩm</t>
  </si>
  <si>
    <t>Nguyễn Đông Hậu</t>
  </si>
  <si>
    <t>Nghiên cứu công nghệ thu hồi bột giàu anthocyanin từ củ khoai lang tím bằng phương pháp sấy vi sóng chân không - Khảo sát ảnh hưởng của các điều kiện tiền xử lý và thông số quá trình chế biến</t>
  </si>
  <si>
    <t>KL10-01-0279</t>
  </si>
  <si>
    <t>Hồ</t>
  </si>
  <si>
    <t>Nguyễn Văn Hồ</t>
  </si>
  <si>
    <t>Nghiên cứu công nghệ thu hồi bột giàu anthocyanin từ củ khoai lang tím bằng phương pháp sấy vi sóng chân không - Tối ưu hóa quá trình sản xuất và phát triển sản phẩm bột khoai lang</t>
  </si>
  <si>
    <t>KL10-01-0280</t>
  </si>
  <si>
    <t>Huỳnh Thị Tuyết Nga</t>
  </si>
  <si>
    <t>Nghiên cứu phát triển sản phẩm dạng sợi (bún, miến) có bổ sung anthocyanin từ bột củ khoai lang tím</t>
  </si>
  <si>
    <t>KL10-02-0281</t>
  </si>
  <si>
    <t>Lê Thị Cẩm Hằng</t>
  </si>
  <si>
    <t>Nghiên cứu phát triển sản phẩm bột premix có bổ sung anthocyanin từ bột củ khoai lang tím</t>
  </si>
  <si>
    <t>Lê Thị Kim Yến</t>
  </si>
  <si>
    <t>Nghiên cứu phát triển quy trình thu hồi protein từ bột hạt Sacha Inchi sau khi thu hồi dầu - Xác định điều kiện thu hồi protein và tinh sạch</t>
  </si>
  <si>
    <t>KL10-01-0282</t>
  </si>
  <si>
    <t>Lê Thị Tường Vi</t>
  </si>
  <si>
    <t>Nghiên cứu phát triển quy trình thu hồi protein từ bột hạt Sacha Inchi sau khi thu hồi dầu - Xác định điều kiện áp dụng bột protein thu được vào sản phẩm thực phẩm</t>
  </si>
  <si>
    <t>Đinh Ngọc</t>
  </si>
  <si>
    <t xml:space="preserve">Đinh Ngọc Yến </t>
  </si>
  <si>
    <t>Nghiên cứu phát triển bột làm ngọt tự nhiên từ quá trình thủy phân bột từ hạt cao lương - Khảo sát hàm lượng tinh bột ban đầu và điều kiện thu hồi</t>
  </si>
  <si>
    <t>KL10-02-0283</t>
  </si>
  <si>
    <t>Trịnh Thị Như</t>
  </si>
  <si>
    <t xml:space="preserve">Trịnh Thị Như Ngân </t>
  </si>
  <si>
    <t>Nghiên cứu phát triển bột làm ngọt tự nhiên từ quá trình thủy phân bột từ hạt cao lương - Khảo sát các điều kiện sấy nhằm thu hồi được bột nguyên liệu cho sản phẩm</t>
  </si>
  <si>
    <t>Ngô Thị Tường Vy</t>
  </si>
  <si>
    <t>Nghiên cứu phát triển bột làm ngọt tự nhiên từ quá trình thủy phân bột từ hạt cao lương - Khảo sát điều kiện hoàn thiện sản phẩm dự kiến</t>
  </si>
  <si>
    <t>Võ Quỳnh Như</t>
  </si>
  <si>
    <t>2005190478</t>
  </si>
  <si>
    <t>Nghiên cứu phát triển sản phẩm bia từ hạt cao lương trồng ở Việt nam - Xác định thành phần tinh bột và các điều kiện hồ hóa cao lương</t>
  </si>
  <si>
    <t>KL10-02-0284</t>
  </si>
  <si>
    <t>Phước</t>
  </si>
  <si>
    <t>Đinh Minh Phước</t>
  </si>
  <si>
    <t>Nghiên cứu phát triển sản phẩm bia từ hạt cao lương trồng ở Việt nam - Xác định các điều kiện dịch hóa và lên men cao lương</t>
  </si>
  <si>
    <t>Lê Y</t>
  </si>
  <si>
    <t xml:space="preserve">Lê Y Ngọc
</t>
  </si>
  <si>
    <t>Nghiên cứu phát triển công nghệ sản xuất bột từ cây bồ công anh</t>
  </si>
  <si>
    <t>KL10-02-0285</t>
  </si>
  <si>
    <t>Trần Lê Thanh Ngân</t>
  </si>
  <si>
    <t>Phát triển sản xuất bột hoà tan từ dịch trích cây bồ công anh phối hợp với bột cà phê</t>
  </si>
  <si>
    <t>Nguyễn Thị Kim Cương</t>
  </si>
  <si>
    <t>Phát triển sản xuất bột hoà tan từ dịch trích cây bồ công anh phối hợp với bột mật ong</t>
  </si>
  <si>
    <t>Nguyễn Hoàng Trung</t>
  </si>
  <si>
    <t>2005190946</t>
  </si>
  <si>
    <t>Nghiên cứu ảnh hưởng của quá trình tiền xử lý bằng phương pháp vật lý đến sự thu hồi pectin từ vỏ cam</t>
  </si>
  <si>
    <t>KL10-02-0286</t>
  </si>
  <si>
    <t>Nghiên cứu phát triển công nghệ sản xuất bột dinh dưỡng từ quá trình thủy phân thịt nghêu phụ phẩm</t>
  </si>
  <si>
    <t>KL10-02-0287</t>
  </si>
  <si>
    <t>Vũ Đức Trung</t>
  </si>
  <si>
    <t>2005190754</t>
  </si>
  <si>
    <t>Nghiên cứu áp dụng mô hình thiết bị sấy chân không phù hợp với sản xuất bột bồ công anh</t>
  </si>
  <si>
    <t>KL10-02-0288</t>
  </si>
  <si>
    <t>Nguyễn Hoàng Phương</t>
  </si>
  <si>
    <t>2005191506</t>
  </si>
  <si>
    <t>Tính toán, thiết kế chế tạo hệ thống sấy chân không quy mô nhỏ phù hợp với sản xuất bột từ dịch ép trái cây</t>
  </si>
  <si>
    <t>KL10-03-0289</t>
  </si>
  <si>
    <t>Trương Nhựt Tân</t>
  </si>
  <si>
    <t>Tối ưu hóa điều kiện hoạt động của hệ thống sấy chân không quy mô nhỏ phù hợp với sản xuất bột từ dịch ép trái cây</t>
  </si>
  <si>
    <t>Lâm Kiều Tiên</t>
  </si>
  <si>
    <t>Nghiên cứu phát triển công nghệ sản xuất mì có bổ sung protein từ tảo Spirulina - Khảo sát điều kiện thu hồi protein và tỷ lệ phối trộn phù hợp</t>
  </si>
  <si>
    <t>KL10-02-0290</t>
  </si>
  <si>
    <t>Ngô Nguyễn Hồng Thanh</t>
  </si>
  <si>
    <t>Nghiên cứu phát triển công nghệ sản xuất mì có bổ sung protein từ tảo Spirulina - Khảo sát các thông số chế biến mì phù hợp và hoàn thiện sản phẩm</t>
  </si>
  <si>
    <t>Trần Minh Hậu</t>
  </si>
  <si>
    <t>Nghiên cứu phát triển sản phẩm chả lụa từ thịt quả sake và protein từ bột tảo spirulina</t>
  </si>
  <si>
    <t>KL10-02-0291</t>
  </si>
  <si>
    <t>Mã Thị Phương Tuyền</t>
  </si>
  <si>
    <t>Nghiên cứu phát triển sản phẩm nước chấm chay từ tảo Spirulina - Xây dựng quy trình tiền xử lý và lên men phù hợp</t>
  </si>
  <si>
    <t>KL10-02-0292</t>
  </si>
  <si>
    <t>Nguyễn Anh Tuấn</t>
  </si>
  <si>
    <t>Nghiên cứu phát triển sản phẩm nước chấm chay từ tảo Spirulina - Khảo sát đánh giá việc bổ sung gia vị hoàn thiện sản phẩm</t>
  </si>
  <si>
    <t>XLV</t>
  </si>
  <si>
    <t xml:space="preserve">Phan Thị Hồng </t>
  </si>
  <si>
    <t xml:space="preserve"> Liên</t>
  </si>
  <si>
    <t>Dương Thị Trúc Giang</t>
  </si>
  <si>
    <t>Phan Thị Hồng Liên</t>
  </si>
  <si>
    <t>Nghiên cứu sản xuất nước giải khát lên men từ gừng và hương nhu</t>
  </si>
  <si>
    <t>KL10-02-0293</t>
  </si>
  <si>
    <t>Châu Ngọc Phương Thùy</t>
  </si>
  <si>
    <t>Trần Ngô Ánh Lin</t>
  </si>
  <si>
    <t>Trần Phúc Hậu</t>
  </si>
  <si>
    <t>Nghiên cứu sản xuất nước tương từ hạt sen</t>
  </si>
  <si>
    <t>KL10-02-0294</t>
  </si>
  <si>
    <t>Nguyễn Thị Ngọc Trinh</t>
  </si>
  <si>
    <t>Trần Diễm Hằng</t>
  </si>
  <si>
    <t xml:space="preserve"> 10DHTP10</t>
  </si>
  <si>
    <t>Trần Tuyết Nhung</t>
  </si>
  <si>
    <t>Nghiên cứu sản xuất nước giải khát lên men có độ cồn thấp từ gạo nếp than</t>
  </si>
  <si>
    <t>KL10-02-0295</t>
  </si>
  <si>
    <t>Trần Tấn Tài</t>
  </si>
  <si>
    <t xml:space="preserve">Đào Vũ Thuỳ </t>
  </si>
  <si>
    <t xml:space="preserve">Trang </t>
  </si>
  <si>
    <t xml:space="preserve">Đào Vũ Thuỳ Trang </t>
  </si>
  <si>
    <t xml:space="preserve">Bá Ngọc Như </t>
  </si>
  <si>
    <t xml:space="preserve">Quỳnh </t>
  </si>
  <si>
    <t xml:space="preserve">Bá Ngọc Như Quỳnh </t>
  </si>
  <si>
    <t>Nghiên cứu sản xuất nước giải khát lên men từ dưa lê</t>
  </si>
  <si>
    <t>KL10-02-0296</t>
  </si>
  <si>
    <t xml:space="preserve">Nguyễn Kiều Bảo </t>
  </si>
  <si>
    <t xml:space="preserve">Trân </t>
  </si>
  <si>
    <t xml:space="preserve">Nguyễn Kiều Bảo Trân </t>
  </si>
  <si>
    <t>Mai Hoàng Thanh Mai</t>
  </si>
  <si>
    <t xml:space="preserve">10DHTP9 </t>
  </si>
  <si>
    <t>Nghiên cứu sản xuất bánh xếp khoai mỡ</t>
  </si>
  <si>
    <t>KL10-02-0297</t>
  </si>
  <si>
    <t>Nhân</t>
  </si>
  <si>
    <t>Trà Ngọc Trí Nhân</t>
  </si>
  <si>
    <t>Lê Thị Huyền Trâm</t>
  </si>
  <si>
    <t>Nghiên cứu sản xuất nước giải khát lên men từ hạt sen và thanh long ruột đỏ</t>
  </si>
  <si>
    <t>KL10-02-0298</t>
  </si>
  <si>
    <t xml:space="preserve"> Nguyễn Thị Trúc Linh</t>
  </si>
  <si>
    <t xml:space="preserve">Lê Kim </t>
  </si>
  <si>
    <t xml:space="preserve">Thoa </t>
  </si>
  <si>
    <t xml:space="preserve">Lê Kim Thoa </t>
  </si>
  <si>
    <t>Nghiên cứu sản xuất sốt ướp xá xíu</t>
  </si>
  <si>
    <t>KL10-02-0299</t>
  </si>
  <si>
    <t xml:space="preserve">Nguyễn Kiều Hoàng </t>
  </si>
  <si>
    <t xml:space="preserve">Sơn </t>
  </si>
  <si>
    <t xml:space="preserve">Nguyễn Kiều Hoàng Sơn </t>
  </si>
  <si>
    <t xml:space="preserve">Trần Bùi Hà </t>
  </si>
  <si>
    <t>Trần Bùi Hà Thu</t>
  </si>
  <si>
    <t>10DHBD2</t>
  </si>
  <si>
    <t>Nghiên cứu sản xuất nước giải khát lên men từ trái mận</t>
  </si>
  <si>
    <t>KL10-02-0300</t>
  </si>
  <si>
    <t xml:space="preserve">Nguyễn Thị Cẩm </t>
  </si>
  <si>
    <t>Nguyễn Thị Cẩm Tiên</t>
  </si>
  <si>
    <t xml:space="preserve">Ngô Thị Cẩm </t>
  </si>
  <si>
    <t>Ngô Thị Cẩm Giang</t>
  </si>
  <si>
    <t xml:space="preserve">Nguyễn Thị Úc </t>
  </si>
  <si>
    <t>Nguyễn Thị Úc Xuân</t>
  </si>
  <si>
    <t>Nghiên cứu sản xuất nước giải khát lên men từ trái vải</t>
  </si>
  <si>
    <t>KL10-02-0301</t>
  </si>
  <si>
    <t xml:space="preserve">Nguyễn Chí </t>
  </si>
  <si>
    <t xml:space="preserve">Thanh </t>
  </si>
  <si>
    <t xml:space="preserve">Nguyễn Chí Thanh </t>
  </si>
  <si>
    <t xml:space="preserve">Ngô Thị Kim </t>
  </si>
  <si>
    <t>Ngô Thị Kim Tuyết</t>
  </si>
  <si>
    <t>Nghiên cứu sản xuất bia trái cây dâu tằm</t>
  </si>
  <si>
    <t>KL10-02-0302</t>
  </si>
  <si>
    <t>Nguyễn Thị Thu Hà</t>
  </si>
  <si>
    <t xml:space="preserve">Trần Ngọc Thanh </t>
  </si>
  <si>
    <t>Trần Ngọc Thanh Vy</t>
  </si>
  <si>
    <t>Nghiên cứu sản xuất nước giải khát lên men từ mật hoa dừa</t>
  </si>
  <si>
    <t>KL10-02-0303</t>
  </si>
  <si>
    <t xml:space="preserve">Kiều Đoàn Phương </t>
  </si>
  <si>
    <t>Kiều Đoàn Phương Vy</t>
  </si>
  <si>
    <t>XLVI</t>
  </si>
  <si>
    <t xml:space="preserve">Phan Thị Kim </t>
  </si>
  <si>
    <t>Bùi Ngọc Thiên An</t>
  </si>
  <si>
    <t>Nghiên cứu quá trình lên men trong sản xuất nước cóc lên men bằng vi khuẩn Lactobacillus sp.</t>
  </si>
  <si>
    <t>KL10-02-0304</t>
  </si>
  <si>
    <t>Nguyễn Thị Tuyết Nhi</t>
  </si>
  <si>
    <t>Phạm Thị Yến Khoa</t>
  </si>
  <si>
    <t>Vinh</t>
  </si>
  <si>
    <t>Đoàn Văn Vinh</t>
  </si>
  <si>
    <t>Nghiên cứu quá trình lên men trong sản xuất nước thanh long ruột đỏ lên men bằng vi khuẩn Lactobacillus sp.</t>
  </si>
  <si>
    <t>KL10-02-0305</t>
  </si>
  <si>
    <t>Phùng Thị Tường Vi</t>
  </si>
  <si>
    <t>Huỳnh Hữu Thông</t>
  </si>
  <si>
    <t>Đỗ Mai Huyền My</t>
  </si>
  <si>
    <t>Nghiên cứu quá trình lên men trong sản xuất nước quả thơm lên men bằng vi khuẩn Lactobacillus sp.</t>
  </si>
  <si>
    <t>KL10-02-0306</t>
  </si>
  <si>
    <t>Lê Nhật Huy</t>
  </si>
  <si>
    <t>Trần Kim Nguyên</t>
  </si>
  <si>
    <t>Nghiên cứu quá trình lên men trong sản xuất nước quả Xoài bằng vi khuẩn Lactobacillus sp.</t>
  </si>
  <si>
    <t>KL10-02-0307</t>
  </si>
  <si>
    <t>Bùi Quốc Trung</t>
  </si>
  <si>
    <t>Trần Lê Đức Nhân</t>
  </si>
  <si>
    <t>Nghiên cứu quá trình lên men trong sản xuất nước quả Dưa hấu lên men bằng vi khuẩn Lactobacillus sp.</t>
  </si>
  <si>
    <t>KL10-02-0308</t>
  </si>
  <si>
    <t>Nguyễn Quốc Huy</t>
  </si>
  <si>
    <t xml:space="preserve">Võ Thị Minh </t>
  </si>
  <si>
    <t>Nghiên cứu quá trình lên men trong sản xuất nước quả Sơri lên men bằng vi khuẩn Lactobacillus sp.</t>
  </si>
  <si>
    <t>KL10-02-0309</t>
  </si>
  <si>
    <t xml:space="preserve">Phạm Trí Bình </t>
  </si>
  <si>
    <t>Phạm Trí Bình Lâm</t>
  </si>
  <si>
    <t>XLVII</t>
  </si>
  <si>
    <t xml:space="preserve">Phan Vĩnh </t>
  </si>
  <si>
    <t>Võ Tấn Lộc</t>
  </si>
  <si>
    <t>Nghiên cứu sản xuất bia có bổ sung vỏ cam</t>
  </si>
  <si>
    <t>KL10-02-0310</t>
  </si>
  <si>
    <t>Nguyễn Thị Mỹ Nhung</t>
  </si>
  <si>
    <t>Phạm Minh Châu</t>
  </si>
  <si>
    <t>Phan Ngọc Lệ</t>
  </si>
  <si>
    <t>Nghiên cứu sản xuất bia có bổ sung thế liệu ngô</t>
  </si>
  <si>
    <t>KL10-02-0311</t>
  </si>
  <si>
    <t>XLVIII</t>
  </si>
  <si>
    <t xml:space="preserve">Nguyễn Thị Thúy </t>
  </si>
  <si>
    <t>Nguyễn Thị Thúy Huy</t>
  </si>
  <si>
    <t xml:space="preserve">Khảo sát ảnh hưởng của quá trình xử lý nhiệt lên tính chất khổ qua đã được che đắng. </t>
  </si>
  <si>
    <t>KL10-01-0312</t>
  </si>
  <si>
    <t xml:space="preserve">Ngô Tú </t>
  </si>
  <si>
    <t>Ngô Tú Lan</t>
  </si>
  <si>
    <t xml:space="preserve">Khảo sát ảnh hưởng của việc bổ sung dịch chiết khổ qua đã được che đắng lên tính chất của đồ uống </t>
  </si>
  <si>
    <t>KL10-01-0313</t>
  </si>
  <si>
    <t xml:space="preserve">Lê Thị Hồng </t>
  </si>
  <si>
    <t xml:space="preserve">Như  </t>
  </si>
  <si>
    <t xml:space="preserve">Lê Thị Hồng Như  </t>
  </si>
  <si>
    <t>Khảo sát ảnh hưởng của việc bổ sung dịch chiết khổ qua đã được che đắng lên tính chất của kem</t>
  </si>
  <si>
    <t>KL10-01-0314</t>
  </si>
  <si>
    <t xml:space="preserve">Chu Thị </t>
  </si>
  <si>
    <t>Chu Thị Nga</t>
  </si>
  <si>
    <t>Ảnh hưởng của quá trình xử lý nguyên liệu đến hiệu quả trích ly các hợp chất sinh học từ lá Mâm Xôi</t>
  </si>
  <si>
    <t>KL10-01-0315</t>
  </si>
  <si>
    <t xml:space="preserve">Trịnh Đình Anh </t>
  </si>
  <si>
    <t>Trịnh Đình Anh Minh</t>
  </si>
  <si>
    <t>Ảnh hưởng của điều kiện công nghệ trong quá trình trích ly các hợp chất sinh học từ lá Mâm Xôi với sự hỗ trợ của enzyme</t>
  </si>
  <si>
    <t>KL10-01-0316</t>
  </si>
  <si>
    <t xml:space="preserve">Nghiêm Minh </t>
  </si>
  <si>
    <t>Nghiêm Minh Trí</t>
  </si>
  <si>
    <t>Ảnh hưởng của điều kiện công nghệ quá trình trích ly các hợp chất sinh học từ lá Mâm Xôi với sự hỗ trợ của siêu âm</t>
  </si>
  <si>
    <t xml:space="preserve">Đỗ Thị Thùy </t>
  </si>
  <si>
    <t>Đỗ Thị Thùy Vân</t>
  </si>
  <si>
    <t>Ảnh hưởng của điều kiện công nghệ quá trình trích ly các hợp chất sinh học từ lá Mâm Xôi với sự hỗ trợ của vi sóng</t>
  </si>
  <si>
    <t xml:space="preserve">Đặng Thị Thúy </t>
  </si>
  <si>
    <t>Đặng Thị Thúy Nga</t>
  </si>
  <si>
    <t>Ảnh hưởng của điều kiện công nghệ quá trình trích ly các hợp chất sinh học từ lá Mâm Xôi bằng dung môi</t>
  </si>
  <si>
    <t xml:space="preserve">Hồ Kim </t>
  </si>
  <si>
    <t>Hồ Kim Loan</t>
  </si>
  <si>
    <t>Ảnh hưởng của quá trình lên men lên chất lượng của sản phẩm sữa chua bổ sung than tre</t>
  </si>
  <si>
    <t>KL10-01-0317</t>
  </si>
  <si>
    <t xml:space="preserve">Đặng Ngọc Tường </t>
  </si>
  <si>
    <t>Đặng Ngọc Tường Vy</t>
  </si>
  <si>
    <t>Xác định khách hàng mục tiêu và xây dựng bản tự công bố chất lượng sản phẩm sữa chua bổ sung than tre</t>
  </si>
  <si>
    <t xml:space="preserve">Lê Thanh </t>
  </si>
  <si>
    <t>Lê Thanh Thuận</t>
  </si>
  <si>
    <t>Ảnh hưởng của điều kiện công nghệ trong quá trình trích ly astaxanthin từ vỏ tôm sú bằng ethanol</t>
  </si>
  <si>
    <t>KL10-01-0318</t>
  </si>
  <si>
    <t xml:space="preserve">Nguyễn Đoàn Mạnh </t>
  </si>
  <si>
    <t>Chiến</t>
  </si>
  <si>
    <t>Nguyễn Đoàn Mạnh Chiến</t>
  </si>
  <si>
    <t>Tối ưu hóa quá trình trích ly astaxanthin từ vỏ tôm sú bằng ethanol và bước đầu đánh giá độ ổn định của chế phẩm astaxanthin thu được</t>
  </si>
  <si>
    <t xml:space="preserve">Trần Văn </t>
  </si>
  <si>
    <t>Trần Văn Thanh</t>
  </si>
  <si>
    <t>Ảnh hưởng của điều kiện công nghệ trong quá trình trích ly flavonoid từ lá bàng bằng ethanol</t>
  </si>
  <si>
    <t>KL10-01-0319</t>
  </si>
  <si>
    <t xml:space="preserve">Nguyễn Thị Thuỳ </t>
  </si>
  <si>
    <t>Nguyễn Thị Thuỳ Trâm</t>
  </si>
  <si>
    <t>Tối ưu quá trình trích ly flavonoid từ lá bàng bằng ethanol và bước đầu đánh giá độ ổn định của chế phẩm thu được</t>
  </si>
  <si>
    <t xml:space="preserve">Nguyễn Hoàng Phương </t>
  </si>
  <si>
    <t>Nguyễn Hoàng Phương Anh</t>
  </si>
  <si>
    <t>Ảnh hưởng của điều kiện công nghệ trong quá trình trích ly polyphenol từ vỏ quả ca cao với sự hỗ trợ của siêu âm</t>
  </si>
  <si>
    <t>KL10-01-0320</t>
  </si>
  <si>
    <t xml:space="preserve">Lưu Ngọc </t>
  </si>
  <si>
    <t>Lưu Ngọc Mai</t>
  </si>
  <si>
    <t>Tối ưu quá trình trích ly polyphenol từ vỏ quả ca cao với sự hỗ trợ của siêu âm và bước đầu đánh giá độ ổn định của chế phẩm thu được</t>
  </si>
  <si>
    <t xml:space="preserve">Lê Thị Kiều </t>
  </si>
  <si>
    <t>Lê Thị Kiều Oanh</t>
  </si>
  <si>
    <t>Xây dựng khẩu phần dinh dưỡng có bổ sung bột dinh dưỡng từ hạt sen</t>
  </si>
  <si>
    <t>KL10-01-0321</t>
  </si>
  <si>
    <t xml:space="preserve">Thân Thị Thuỳ </t>
  </si>
  <si>
    <t>Thân Thị Thuỳ Trâm</t>
  </si>
  <si>
    <t>Xác định khách hàng mục tiêu và xây dựng bản tự công bố chất lượng sản phẩm bột dinh dưỡng từ hạt sen</t>
  </si>
  <si>
    <t xml:space="preserve">Phan Nguyễn Bích </t>
  </si>
  <si>
    <t>Phan Nguyễn Bích Thủy</t>
  </si>
  <si>
    <t>Xác định khách hàng mục tiêu cho sản phẩm cao chiết từ nguyên liệu sâm</t>
  </si>
  <si>
    <t>KL10-04-0322</t>
  </si>
  <si>
    <t xml:space="preserve">Vũ Thanh </t>
  </si>
  <si>
    <t>Hùng</t>
  </si>
  <si>
    <t>Vũ Thanh Hùng</t>
  </si>
  <si>
    <t>Xác định khách hàng mục tiêu cho sản phẩm nước giải khát từ nguyên liệu sâm</t>
  </si>
  <si>
    <t>KL10-04-0323</t>
  </si>
  <si>
    <t xml:space="preserve">Phan Phạm Quốc </t>
  </si>
  <si>
    <t>Phong</t>
  </si>
  <si>
    <t>Phan Phạm Quốc Phong</t>
  </si>
  <si>
    <t>Xác định khách hàng mục tiêu cho sản phẩm trà hòa tan từ nguyên liệu sâm</t>
  </si>
  <si>
    <t>KL10-04-0324</t>
  </si>
  <si>
    <t>Nguyễn Thị Vi</t>
  </si>
  <si>
    <t>Xác định khách hàng mục tiêu cho sản phẩm sữa non</t>
  </si>
  <si>
    <t>KL10-04-0325</t>
  </si>
  <si>
    <t xml:space="preserve">Nguyễn Chiến </t>
  </si>
  <si>
    <t>Nguyễn Chiến Đạt</t>
  </si>
  <si>
    <t>Xác định khách hàng mục tiêu cho sản phẩm sữa bột</t>
  </si>
  <si>
    <t>KL10-04-0326</t>
  </si>
  <si>
    <t xml:space="preserve">Đinh Thị Ngọc </t>
  </si>
  <si>
    <t>Đinh Thị Ngọc Tuyền</t>
  </si>
  <si>
    <t>Ảnh hưởng của điều kiện công nghệ trong quá trình trích ly các hợp chất sinh học từ rau ngổ trâu với sự hỗ trợ của enzyme</t>
  </si>
  <si>
    <t>KL10-01-0327</t>
  </si>
  <si>
    <t xml:space="preserve">Cao Thị Mai </t>
  </si>
  <si>
    <t>Cao Thị Mai Hương</t>
  </si>
  <si>
    <t>Ảnh hưởng của điều kiện công nghệ quá trình trích ly các hợp chất sinh học từ rau ngổ trâu bằng dung môi</t>
  </si>
  <si>
    <t>Hoá</t>
  </si>
  <si>
    <t>Nguyễn Văn Hoá</t>
  </si>
  <si>
    <t>Xác định khách hàng mục tiêu cho sản phẩm sữa đặc</t>
  </si>
  <si>
    <t>KL10-04-0328</t>
  </si>
  <si>
    <t xml:space="preserve">Hoàng Bá </t>
  </si>
  <si>
    <t>Hoàng Bá Quyền</t>
  </si>
  <si>
    <t>Ảnh hưởng của điều kiện công nghệ quá trình trích ly các hợp chất sinh học từ rau ngổ trâu với sự hỗ trợ của siêu âm</t>
  </si>
  <si>
    <t>KL10-01-0329</t>
  </si>
  <si>
    <t xml:space="preserve">Phan Thanh </t>
  </si>
  <si>
    <t>Phan Thanh Phương</t>
  </si>
  <si>
    <t>Ảnh hưởng của điều kiện công nghệ quá trình trích ly các hợp chất sinh học từ rau ngổ trâu với sự hỗ trợ của vi sóng</t>
  </si>
  <si>
    <t>XLIX</t>
  </si>
  <si>
    <t xml:space="preserve">Trần Đức </t>
  </si>
  <si>
    <t xml:space="preserve">Nguyễn Thị Huỳnh </t>
  </si>
  <si>
    <t xml:space="preserve">Như </t>
  </si>
  <si>
    <t xml:space="preserve">10DHTP4 </t>
  </si>
  <si>
    <t xml:space="preserve">Khảo sát quá trình trích ly polyphenol từ lá na Thái dưới sự hỗ trợ vi sóng, siêu âm và ứng dụng chúng trong sản xuất trà na Thái đóng lon </t>
  </si>
  <si>
    <t>KL10-01-0330</t>
  </si>
  <si>
    <t xml:space="preserve">Cúc </t>
  </si>
  <si>
    <t>Trương Thị Kim Cương</t>
  </si>
  <si>
    <t>Khảo sát quá trình trích ly polyphenol và vitamin C từ quả trâm Syzygium cumini dưới sự hỗ trợ vi sóng và sóng siêu âm</t>
  </si>
  <si>
    <t>KL10-01-0331</t>
  </si>
  <si>
    <t>Nguyễn Thị Thùy Trang</t>
  </si>
  <si>
    <t>Đoàn Thị Tuyết Nhi</t>
  </si>
  <si>
    <t>Nghiên cứu quy trình sản xuất kem sữa chua</t>
  </si>
  <si>
    <t>KL10-02-0332</t>
  </si>
  <si>
    <t>Phái</t>
  </si>
  <si>
    <t>Lê Văn Phái</t>
  </si>
  <si>
    <t>Nguyễn Thị Cẩm Tú</t>
  </si>
  <si>
    <t>Nghiên cứu quy trình sản xuất gói gia vị kim chi cô đặc trong sản phẩm lẩu tự sôi</t>
  </si>
  <si>
    <t>KL10-02-0333</t>
  </si>
  <si>
    <t>Nguyễn Thị Huỳnh Trang</t>
  </si>
  <si>
    <t>Nghiên cứu quy trình sản xuất gói gia vị lẩu thái cô đặc trong sản phẩm lẩu tự sôi</t>
  </si>
  <si>
    <t>KL10-02-0334</t>
  </si>
  <si>
    <t>Ngô Trần Hoàng An</t>
  </si>
  <si>
    <t>2005190045</t>
  </si>
  <si>
    <t>Nghiên cứu quy trình sản xuất bánh cookie bổ sung bột sắn dây</t>
  </si>
  <si>
    <t>KL10-02-0335</t>
  </si>
  <si>
    <t>Hồng Ngọc Hân</t>
  </si>
  <si>
    <t>Nghiên cứu quy trình sản xuất bia trái cây</t>
  </si>
  <si>
    <t>KL10-02-0336</t>
  </si>
  <si>
    <t>Trần Thị Hà My</t>
  </si>
  <si>
    <t>Lưu Quốc Hào</t>
  </si>
  <si>
    <t xml:space="preserve">2005191528 </t>
  </si>
  <si>
    <t>Nghiên cứu quy trình sản xuất cá ngừ sốt ớt đóng hộp</t>
  </si>
  <si>
    <t>KL10-02-0337</t>
  </si>
  <si>
    <t>Giàu</t>
  </si>
  <si>
    <t>Trang Thị Ngọc Giàu</t>
  </si>
  <si>
    <t>2005190161</t>
  </si>
  <si>
    <t>Nghiên cứu quy trình sản xuất rượu dâu tằm lên men có gas</t>
  </si>
  <si>
    <t>KL10-02-0338</t>
  </si>
  <si>
    <t>Lữ Hoàng Thanh Vân</t>
  </si>
  <si>
    <t>Nghiên cứu quy trình sản xuất bột sa kê và ứng dụng trong sản xuất bánh cookie</t>
  </si>
  <si>
    <t>KL10-02-0339</t>
  </si>
  <si>
    <t>Dương Trần Lan Nhi</t>
  </si>
  <si>
    <t>Đinh Nguyễn Huỳnh</t>
  </si>
  <si>
    <t xml:space="preserve">Đinh Nguyễn Huỳnh Như
</t>
  </si>
  <si>
    <t>2005180166</t>
  </si>
  <si>
    <t>Nghiên cứu quy trình sản xuất bánh lan bổ sung bột sắn dây</t>
  </si>
  <si>
    <t>KL10-02-0340</t>
  </si>
  <si>
    <t>Phạm Thị Tuyết Ngân</t>
  </si>
  <si>
    <t xml:space="preserve">
2005181163
</t>
  </si>
  <si>
    <t>Nghiên cứu quy trình sản xuất rượu thanh long ruột đỏ lên men có gas</t>
  </si>
  <si>
    <t>KL10-02-0341</t>
  </si>
  <si>
    <t>Nguyễn Thị Mai Hương</t>
  </si>
  <si>
    <t>2005190211</t>
  </si>
  <si>
    <t>Nghiên cứu quy trình sản xuất rượu bình bát lên men có gas</t>
  </si>
  <si>
    <t>KL10-02-0342</t>
  </si>
  <si>
    <t>XLX</t>
  </si>
  <si>
    <t xml:space="preserve">Trần Quyết </t>
  </si>
  <si>
    <t>Phạm Kim Nhi</t>
  </si>
  <si>
    <t>Nghiên cứu qui trình sản xuất bột dinh dưỡng từ dế, bước đầu thử nghiệm trên sản phẩm bánh bích qui</t>
  </si>
  <si>
    <t>KL10-02-0343</t>
  </si>
  <si>
    <t>Nguyễn Hoài Nhi</t>
  </si>
  <si>
    <t>Kiều</t>
  </si>
  <si>
    <t>Ngô Thị Tuyết Kiều</t>
  </si>
  <si>
    <t xml:space="preserve">Hồ Tiểu </t>
  </si>
  <si>
    <t>Hồ Tiểu Huệ</t>
  </si>
  <si>
    <t>Nghiên cứu qui trình sản xuất dế cháy tỏi ăn liền</t>
  </si>
  <si>
    <t>KL10-02-0344</t>
  </si>
  <si>
    <t xml:space="preserve">Đàm Thị </t>
  </si>
  <si>
    <t>Lợi</t>
  </si>
  <si>
    <t>Đàm Thị Lợi</t>
  </si>
  <si>
    <t>Nghiên cứu qui trình sản xuất dế chiên lá chanh ăn liền</t>
  </si>
  <si>
    <t>KL10-02-0345</t>
  </si>
  <si>
    <t>Nguyễn Phúc Khang</t>
  </si>
  <si>
    <t>Lương Văn Nam</t>
  </si>
  <si>
    <t>Nghiên cứu qui trình sản xuất dế sấy vị phô mai ăn liền</t>
  </si>
  <si>
    <t>KL10-02-0346</t>
  </si>
  <si>
    <t>Lê Vũ Thùy Dương</t>
  </si>
  <si>
    <t>2005191515</t>
  </si>
  <si>
    <t>Trà Minh Tiến</t>
  </si>
  <si>
    <t>Nghiên cứu qui trình sản xuất sa tế dế</t>
  </si>
  <si>
    <t>KL10-02-0347</t>
  </si>
  <si>
    <t>Vũ Thùy Nhã Uyên</t>
  </si>
  <si>
    <t>Trần Nguyễn Trúc Ly</t>
  </si>
  <si>
    <t>2005191150</t>
  </si>
  <si>
    <t>Nghiên cứu qui trình sản xuất dế chiên xả ớt</t>
  </si>
  <si>
    <t>KL10-02-0348</t>
  </si>
  <si>
    <t>Nguyễn Nam Thuận</t>
  </si>
  <si>
    <t>2005190647</t>
  </si>
  <si>
    <t>Nghiên cứu qui trình sản xuất dế xiên que tẩm bột ăn liền</t>
  </si>
  <si>
    <t>KL10-02-0349</t>
  </si>
  <si>
    <t>Nguyễn Bảo Ngân</t>
  </si>
  <si>
    <t xml:space="preserve">Huỳnh Xuân </t>
  </si>
  <si>
    <t>Triệu</t>
  </si>
  <si>
    <t>Huỳnh Xuân Tirệu</t>
  </si>
  <si>
    <t>2022180081</t>
  </si>
  <si>
    <t>Nghiên cứu qui trình sản xuất nhộng tằm lá chanh ăn liền</t>
  </si>
  <si>
    <t>KL10-02-0350</t>
  </si>
  <si>
    <t>Phạm Thị Thu Hiền</t>
  </si>
  <si>
    <t>2005190196</t>
  </si>
  <si>
    <t>2005190718</t>
  </si>
  <si>
    <t>Nghiên cứu qui trình sản xuất đồ hộp canh rong biển hải sản</t>
  </si>
  <si>
    <t>KL10-02-0351</t>
  </si>
  <si>
    <t>Lưu Thị Huỳnh Hương</t>
  </si>
  <si>
    <t>2005190209</t>
  </si>
  <si>
    <t>Lý Ái Xuân</t>
  </si>
  <si>
    <t>2005190851</t>
  </si>
  <si>
    <t>Nghiên cứu qui trình sản xuất chả ốc nhồi ống lam</t>
  </si>
  <si>
    <t>KL10-02-0352</t>
  </si>
  <si>
    <t>Yên</t>
  </si>
  <si>
    <t>Trần Ngọc Yên</t>
  </si>
  <si>
    <t>2005190857</t>
  </si>
  <si>
    <t>XLXI</t>
  </si>
  <si>
    <t xml:space="preserve">Trần Thị Thúy </t>
  </si>
  <si>
    <t xml:space="preserve">Trần Thị Thúy Ngân
</t>
  </si>
  <si>
    <t>Nghiên cứu phát triển sản phẩm Bánh cốm nhân đậu xanh dừa</t>
  </si>
  <si>
    <t>KL10-02-0353</t>
  </si>
  <si>
    <t xml:space="preserve">Võ Thị Thu </t>
  </si>
  <si>
    <t xml:space="preserve">Võ Thị Thu Thảo
</t>
  </si>
  <si>
    <t>Nghiên cứu phát triển sản phẩm Bánh cốm nhân hạt sen</t>
  </si>
  <si>
    <t>KL10-02-0354</t>
  </si>
  <si>
    <t xml:space="preserve">Trần Trọng </t>
  </si>
  <si>
    <t>Trần Trọng Nhân</t>
  </si>
  <si>
    <t>Nghiên cứu phát triển sản phẩm bánh Pía kim sa thập cẩm</t>
  </si>
  <si>
    <t>KL10-02-0355</t>
  </si>
  <si>
    <t xml:space="preserve">Lê Thị Linh </t>
  </si>
  <si>
    <t>Lê Thị Linh Chi</t>
  </si>
  <si>
    <t xml:space="preserve">Nghiên cứu quy trình công nghệ sản xuất nấm mối đen kho tiêu đóng lon </t>
  </si>
  <si>
    <t>KL10-02-0356</t>
  </si>
  <si>
    <t xml:space="preserve">Trần Cao Phi </t>
  </si>
  <si>
    <t>Phụng</t>
  </si>
  <si>
    <t>Trần Cao Phi Phụng</t>
  </si>
  <si>
    <t>Nghiên cứu quy trình công nghệ sản xuất nấm mối đen sốt cà đóng lon</t>
  </si>
  <si>
    <t>KL10-02-0357</t>
  </si>
  <si>
    <t xml:space="preserve">Bùi Thị Hữu </t>
  </si>
  <si>
    <t>Bùi Thị Hữu Hòa</t>
  </si>
  <si>
    <t xml:space="preserve">Vũ Nguyễn Quỳnh </t>
  </si>
  <si>
    <t>Vũ Nguyễn Quỳnh Như</t>
  </si>
  <si>
    <t>Nghiên cứu quy trình công nghệ sản xuất nấm mối đen sa tế đóng lon</t>
  </si>
  <si>
    <t>KL10-02-0358</t>
  </si>
  <si>
    <t xml:space="preserve">Trần Thị Huyền </t>
  </si>
  <si>
    <t>Trần Thị Huyền Trang</t>
  </si>
  <si>
    <t xml:space="preserve">Hồ Thị Yến </t>
  </si>
  <si>
    <t>Hồ Thị Yến Phượng</t>
  </si>
  <si>
    <t>Nghiên cứu quy trình công nghệ sản xuất bột dừa và thử nghiệm bột dừa trong sản xuất bánh không gluten</t>
  </si>
  <si>
    <t>KL10-02-0359</t>
  </si>
  <si>
    <t xml:space="preserve">Nguyễn Thu </t>
  </si>
  <si>
    <t>Nguyễn Thu Giang</t>
  </si>
  <si>
    <t xml:space="preserve">Biện Kim </t>
  </si>
  <si>
    <t>Biện Kim Ngân</t>
  </si>
  <si>
    <t xml:space="preserve">Trần Nguyễn Hoa </t>
  </si>
  <si>
    <t xml:space="preserve">Thư </t>
  </si>
  <si>
    <t xml:space="preserve">Trần Nguyễn Hoa Thư </t>
  </si>
  <si>
    <t>2005191604</t>
  </si>
  <si>
    <t>Nghiên cứu quy trình công nghệ sản xuất mứt nhuyễn mãng cầu xiêm</t>
  </si>
  <si>
    <t>KL10-02-0360</t>
  </si>
  <si>
    <t xml:space="preserve">Lê Thị Thanh </t>
  </si>
  <si>
    <t>Lê Thị Thanh Ngân</t>
  </si>
  <si>
    <t>XLXII</t>
  </si>
  <si>
    <t>Phạm Bình An</t>
  </si>
  <si>
    <t>Nghiên cứu quy trình công nghệ sản xuất nước giải khát có gas từ trái thanh long ruột đỏ hương bạc hà (Hylocereus costaricensis)</t>
  </si>
  <si>
    <t>KL10-02-0361</t>
  </si>
  <si>
    <t>Phấn</t>
  </si>
  <si>
    <t>Nguyễn Hồng Phấn</t>
  </si>
  <si>
    <t>Nguyễn Thị  Yến Nhi</t>
  </si>
  <si>
    <t xml:space="preserve">10DHTP2 </t>
  </si>
  <si>
    <t>Nghiên cứu quy trình sản xuất mứt sấy dẻo từ vỏ trái thanh long ruột đỏ</t>
  </si>
  <si>
    <t>KL10-02-0362</t>
  </si>
  <si>
    <t>Lê Thị Bảo Trân</t>
  </si>
  <si>
    <t>Nguyễn Thị Quỳnh  Oanh</t>
  </si>
  <si>
    <t>KL10-02-0363</t>
  </si>
  <si>
    <t>Nguyễn Minh  Khôi</t>
  </si>
  <si>
    <t>Nguyễn Huỳnh Thư</t>
  </si>
  <si>
    <t>Nghiên cứu quy trình công nghệ sản xuất bột hạt Bơ</t>
  </si>
  <si>
    <t>KL10-02-0364</t>
  </si>
  <si>
    <t>Nguyễn Thị Hoàng Anh</t>
  </si>
  <si>
    <t>Nguyễn Thị Yến  Oanh</t>
  </si>
  <si>
    <t>Nghiên cứu quy trình sản xuất bánh phồng thanh long hạt sen</t>
  </si>
  <si>
    <t>KL10-02-0365</t>
  </si>
  <si>
    <t>Lê Huỳnh  Vy</t>
  </si>
  <si>
    <t>Ngoan</t>
  </si>
  <si>
    <t>Vương Thị Phước Ngoan</t>
  </si>
  <si>
    <t>Nghiên cứu công nghệ sản xuất bột dinh dưỡng từ hạt đác</t>
  </si>
  <si>
    <t>KL10-02-0366</t>
  </si>
  <si>
    <t>Huỳnh Ngọc Thúy  Vi</t>
  </si>
  <si>
    <t>Hoàng Hà Kiều  Anh</t>
  </si>
  <si>
    <t>2005191004</t>
  </si>
  <si>
    <t>Nguyễn Thị Cẩm  Trang</t>
  </si>
  <si>
    <t>Nghiên cứu quy trình sản xuất bột gạo lức Amaranth (hạt dền đỏ)</t>
  </si>
  <si>
    <t>KL10-02-0367</t>
  </si>
  <si>
    <t>Hồ Thị Kim Tài</t>
  </si>
  <si>
    <t>Trần Phạm Vân Nhi</t>
  </si>
  <si>
    <t>Nghiên cứu quy trình sản xuất bánh phồng hạt mít</t>
  </si>
  <si>
    <t>KL10-02-0368</t>
  </si>
  <si>
    <t xml:space="preserve">        P.TRƯỞNG KHOA</t>
  </si>
  <si>
    <t xml:space="preserve">                                     PHÒNG ĐÀO TẠO</t>
  </si>
  <si>
    <t xml:space="preserve">KT. HIỆU TRƯỞNG </t>
  </si>
  <si>
    <t>PHÓ HIỆU TRƯỞNG</t>
  </si>
  <si>
    <t>SL SV</t>
  </si>
  <si>
    <t>TRƯỜNG ĐẠI HỌC CÔNG NGHIỆP THỰC PHẨM THÀNH PHỐ HỒ CHÍ MINH</t>
  </si>
  <si>
    <t>KHOA CÔNG NGHỆ THỰC PHẨM</t>
  </si>
  <si>
    <t>DANH SÁCH SINH VIÊN BẢO VỆ KHÓA LUẬN TỐT NGHIỆP 
NGÀNH CÔNG NGHỆ THỰC PHẨM KHÓA 07DHTP VÀ NGÀNH ĐẢM BẢO CHẤT LƯỢNG &amp; AN TOÀN THỰC PHẨM KHÓA 07DHDB</t>
  </si>
  <si>
    <t>Hội đồng 01 (Thời gian: 18/02/2023; Địa điểm: …..)</t>
  </si>
  <si>
    <t>TT</t>
  </si>
  <si>
    <t>Mã số 
sinh viên</t>
  </si>
  <si>
    <t>Lớp</t>
  </si>
  <si>
    <t>GV hướng dẫn</t>
  </si>
  <si>
    <t>18/02/2023 - Buổi sáng (07g30 đến 11g30)</t>
  </si>
  <si>
    <t>Nguyễn Hữu Khanh</t>
  </si>
  <si>
    <t>Thạch Trọng Tín</t>
  </si>
  <si>
    <t>Nguyễn Hoàng Yến Nhi</t>
  </si>
  <si>
    <t>18/02/2023 - Buổi chiều (13g00 đến 17g00)</t>
  </si>
  <si>
    <t>Nguyễn Kiều Anh</t>
  </si>
  <si>
    <t>18/02/2023 - Buổi tối (18g30 đến 21g00)</t>
  </si>
  <si>
    <t>Nguyễn Thị Ngọc Thanh</t>
  </si>
  <si>
    <t>Nguyễn Châu Tiến</t>
  </si>
  <si>
    <t>Tôn Nhật Tân</t>
  </si>
  <si>
    <t>Trần Hoàng Vy</t>
  </si>
  <si>
    <t>Lê Thị Tú Ngân</t>
  </si>
  <si>
    <t>Võ Thị Trường An</t>
  </si>
  <si>
    <t>Lê Hồng Thắm</t>
  </si>
  <si>
    <t>Lê Thanh Tuấn Kiệt</t>
  </si>
  <si>
    <t>Lê Thị Xuân Ngọc</t>
  </si>
  <si>
    <t>Phan Mai Nhi</t>
  </si>
  <si>
    <t>Nguyễn Thị Ngọc Hân</t>
  </si>
  <si>
    <t>Nguyễn Hoàng An</t>
  </si>
  <si>
    <t>Nguyễn Như Quỳnh</t>
  </si>
  <si>
    <t>Trần Thị Ngọc Hòa</t>
  </si>
  <si>
    <t>Nguyễn Thị Hoàng Oanh</t>
  </si>
  <si>
    <t>Nguyễn Mai Hồng Tâm</t>
  </si>
  <si>
    <t>Nguyễn Xuân  Vương</t>
  </si>
  <si>
    <t xml:space="preserve">Nguyễn Như Quỳnh 
</t>
  </si>
  <si>
    <t>Đinh Thị Cẩm Tú</t>
  </si>
  <si>
    <t>Nguyễn Hoàng Ngọc Trâm</t>
  </si>
  <si>
    <t>Nguyễn Thị Xuân Phương</t>
  </si>
  <si>
    <t>Mai Thị Kim Trâm</t>
  </si>
  <si>
    <t>Lê Kim Tiến</t>
  </si>
  <si>
    <t>Nguyễn Thị Tường Vân</t>
  </si>
  <si>
    <t>Nguyễn Đoàn Anh Pha</t>
  </si>
  <si>
    <t>Tạ Thị Thanh Tuyết</t>
  </si>
  <si>
    <t>Trần Thị Thanh Tuyền</t>
  </si>
  <si>
    <t>Lý Tiểu Vi</t>
  </si>
  <si>
    <t>Phan Phước Tiến</t>
  </si>
  <si>
    <t>Nguyễn Thành Đạt</t>
  </si>
  <si>
    <t>Đỗ Thị Bích</t>
  </si>
  <si>
    <t>Nguyễn Thành Công</t>
  </si>
  <si>
    <t>Nguyễn Hoài Biên</t>
  </si>
  <si>
    <t>Lê Nguyễn Vân Thanh</t>
  </si>
  <si>
    <t>Nguyễn Thị Hồng Đào</t>
  </si>
  <si>
    <t>Lê Thị Kim Ngân</t>
  </si>
  <si>
    <t>Bùi Thị Ngọc Sương</t>
  </si>
  <si>
    <t>Lương Thục Nhi</t>
  </si>
  <si>
    <t>Phạm Quốc Anh</t>
  </si>
  <si>
    <t xml:space="preserve">Lưu Gia Hân 
</t>
  </si>
  <si>
    <t>Lê Nguyễn Minh Quang</t>
  </si>
  <si>
    <t>Nguyễn Hữu Lộc</t>
  </si>
  <si>
    <t>Võ Thị Tuyết My</t>
  </si>
  <si>
    <t>Trần Thanh Sơn</t>
  </si>
  <si>
    <t>Lộc Tường Thức</t>
  </si>
  <si>
    <t>Hồ Thị Như Quỳnh</t>
  </si>
  <si>
    <t>Đặng Hữu Thuận</t>
  </si>
  <si>
    <t>Nguyễn Kim Khánh</t>
  </si>
  <si>
    <t>Đặng Ngọc Anh Thy</t>
  </si>
  <si>
    <t>Đỗ Phạm Thảo Vi</t>
  </si>
  <si>
    <t>Nguyễn Thị Anh Thư</t>
  </si>
  <si>
    <t>Mai Thị Thiện</t>
  </si>
  <si>
    <t>Huỳnh Cẩm Đoan</t>
  </si>
  <si>
    <t>Hoàng Quốc Khánh</t>
  </si>
  <si>
    <t>Nguyễn Ngọc Trúc Nhi</t>
  </si>
  <si>
    <t>Lê Thị Kiều Hoanh</t>
  </si>
  <si>
    <t>Nguyễn Thủy Trúc Huỳnh</t>
  </si>
  <si>
    <t>Trần Thái An</t>
  </si>
  <si>
    <t>Trần Hoàng Thúy Vy</t>
  </si>
  <si>
    <t>Nguyễn Hoàng Duy</t>
  </si>
  <si>
    <t>Thông Nữ Ái Mĩ</t>
  </si>
  <si>
    <t>Lê Thị Ái Xuân</t>
  </si>
  <si>
    <t>Trần Thị Mỹ Duyên</t>
  </si>
  <si>
    <t>Nguyễn Thị Thùy Linh</t>
  </si>
  <si>
    <t>Hà Thị Mỹ Trân</t>
  </si>
  <si>
    <t>Nguyễn Thủy Tiên</t>
  </si>
  <si>
    <t>Nguyễn Tấn Thắng</t>
  </si>
  <si>
    <t>Võ Thuý Muội</t>
  </si>
  <si>
    <t>Nguyễn Ngọc Kiều  Nga</t>
  </si>
  <si>
    <t>Nguyễn Thị Kim  Ly</t>
  </si>
  <si>
    <t>Nguyễn Ngọc Phương  Minh</t>
  </si>
  <si>
    <t>Lê Ngọc Minh  Thảo</t>
  </si>
  <si>
    <t>Nguyễn Thị Quế  Trân</t>
  </si>
  <si>
    <t>Lê Thùy  Trúc</t>
  </si>
  <si>
    <t>Phạm Nguyễn Thảo  Linh</t>
  </si>
  <si>
    <t>Đinh Lan  Phương</t>
  </si>
  <si>
    <t>Bùi Thanh  Ngân</t>
  </si>
  <si>
    <t>Phạm Thị Kim  Ngân</t>
  </si>
  <si>
    <t>Lâm Kim  Thoa</t>
  </si>
  <si>
    <t>Nguyễn Yến  Vy</t>
  </si>
  <si>
    <t>Vương Khánh  Vy</t>
  </si>
  <si>
    <t>Lê Như  Ý</t>
  </si>
  <si>
    <t>Trương Thị Cẩm Sang</t>
  </si>
  <si>
    <t>Nguyễn Thị Thanh  Tiền</t>
  </si>
  <si>
    <t>Nguyễn Lê Thu  Thủy</t>
  </si>
  <si>
    <t>Huỳnh Thị Ánh  Sáng</t>
  </si>
  <si>
    <t>Tống Hồ Phương  Tú</t>
  </si>
  <si>
    <t>Nguyễn Hoàng Mỹ  Khanh</t>
  </si>
  <si>
    <t>Đỗ Yến  Nhi</t>
  </si>
  <si>
    <t>Cao Hồng  Ngọc</t>
  </si>
  <si>
    <t>Trần Thị Thảo  Tiên</t>
  </si>
  <si>
    <t>Nguyễn Thị Xuân  Thùy</t>
  </si>
  <si>
    <t>Nguyễn Thị Ngọc  Phương</t>
  </si>
  <si>
    <t>Nguyễn Ngọc Nhã  Trân</t>
  </si>
  <si>
    <t>Võ Thị Ánh  Tuyết</t>
  </si>
  <si>
    <t>Nguyễn Thị Thiên  Kim</t>
  </si>
  <si>
    <t>Nguyễn Lê Lan  Anh</t>
  </si>
  <si>
    <t>Lê Vũ Diệp  Anh</t>
  </si>
  <si>
    <t>Đinh Nguyễn Thanh  Thanh</t>
  </si>
  <si>
    <t>Nguyễn Thị Kim  Ngọc</t>
  </si>
  <si>
    <t>Nguyễn Đông  Triều</t>
  </si>
  <si>
    <t>Võ Toàn Hiếu  Kha</t>
  </si>
  <si>
    <t>Nguyễn Ngọc Thiên  Kim</t>
  </si>
  <si>
    <t>Nguyễn Thị  Kiều  Oanh</t>
  </si>
  <si>
    <t>Lương Thị  Cẩm</t>
  </si>
  <si>
    <t>Bùi Thanh  Danh</t>
  </si>
  <si>
    <t>Trần Thị Ngọc  Chầm</t>
  </si>
  <si>
    <t>Mai Ngọc  Trang</t>
  </si>
  <si>
    <t>Đoàn Thị Ánh  Ngọc</t>
  </si>
  <si>
    <t>Nguyễn Thanh  Trung</t>
  </si>
  <si>
    <t>Nguyễn Ngọc Hoàng Minh  Quân</t>
  </si>
  <si>
    <t>Phan Nguyễn Minh  Tuấn</t>
  </si>
  <si>
    <t>Lê Nhựt  Bằng</t>
  </si>
  <si>
    <t>Cao Thị Ái  Nhi</t>
  </si>
  <si>
    <t>Phạm Ngọc  Hân</t>
  </si>
  <si>
    <t>Lưu Đỗ Trung  Hậu</t>
  </si>
  <si>
    <t>Huỳnh Ngọc Yến  Nhi</t>
  </si>
  <si>
    <t>Phùng Ngọc  Gấm</t>
  </si>
  <si>
    <t>Bùi Thị Thảo  Nhi</t>
  </si>
  <si>
    <t>Châu Ngọc  Thẩm</t>
  </si>
  <si>
    <t>Nguyễn Hoàng  Vũ</t>
  </si>
  <si>
    <t>Trịnh Mỹ  Duyên</t>
  </si>
  <si>
    <t>Vương Thị Thùy  Dung</t>
  </si>
  <si>
    <t>Lê Thị Thanh  Thúy</t>
  </si>
  <si>
    <t>Nguyễn Thị Kiều  Trang</t>
  </si>
  <si>
    <t>Phạm Long  Vũ</t>
  </si>
  <si>
    <t>Nguyễn Ngọc Thanh  Thúy</t>
  </si>
  <si>
    <t>Trần Ngọc  Quí</t>
  </si>
  <si>
    <t>Nguyễn Thị Thanh  Thủy</t>
  </si>
  <si>
    <t>Nguyễn Văn  Cương</t>
  </si>
  <si>
    <t>Nguyễn Tấn  Cảm</t>
  </si>
  <si>
    <t>Phùng Thị Ngọc  Trâm</t>
  </si>
  <si>
    <t>Voòng Thị Thảo  Uyên</t>
  </si>
  <si>
    <t>Đào Thị Thanh  Tâm</t>
  </si>
  <si>
    <t>Lương Tuyết  Quyên</t>
  </si>
  <si>
    <t>Lưu Thu  Hiền</t>
  </si>
  <si>
    <t>Nguyễn Phúc  Huy</t>
  </si>
  <si>
    <t>Nguyễn Thị Đành</t>
  </si>
  <si>
    <t>Phạm Thị Mỹ   Diễm</t>
  </si>
  <si>
    <t xml:space="preserve"> Nguyễn Thị Tuyết  Ngân</t>
  </si>
  <si>
    <t xml:space="preserve"> Nguyễn Trịnh Thị Như   Hằng</t>
  </si>
  <si>
    <t>Lê Thị Bích  Thơm</t>
  </si>
  <si>
    <t>Nguyễn Thành  Danh</t>
  </si>
  <si>
    <t>Phan Thị Ngọc  Quyền</t>
  </si>
  <si>
    <t>Bùi Thị Thanh   Tuyền</t>
  </si>
  <si>
    <t>Nguyễn Trương Nhật  Tân</t>
  </si>
  <si>
    <t xml:space="preserve"> Đào Thị Tường   Vy</t>
  </si>
  <si>
    <t>Nguyễn Hồ Minh   Thư</t>
  </si>
  <si>
    <t>Phan Ngọc  Anh</t>
  </si>
  <si>
    <t>Lê Thị Thảo  Nguyên</t>
  </si>
  <si>
    <t>Trần Thị Mộng  Huyền</t>
  </si>
  <si>
    <t>Nguyễn Thị Diễm My</t>
  </si>
  <si>
    <t>Lê Thị Anh   Thư</t>
  </si>
  <si>
    <t>Đặng Thị Ngọc  Thơ</t>
  </si>
  <si>
    <t>Trần Thị Phương  Thảo</t>
  </si>
  <si>
    <t>Hoàng Trần Tuyết  Nhi</t>
  </si>
  <si>
    <t>Văn Thị Ngọc  Thi</t>
  </si>
  <si>
    <t>Nguyễn Thị Minh  Thư</t>
  </si>
  <si>
    <t>Trần Thị Ánh  Nguyệt</t>
  </si>
  <si>
    <t>Chung Phạm Thúy  Mai</t>
  </si>
  <si>
    <t>Trương Thạch  Thảo</t>
  </si>
  <si>
    <t>Nguyễn Bảo  Đăng</t>
  </si>
  <si>
    <t>Thái Tuấn</t>
  </si>
  <si>
    <t>Dương Huỳnh Thư</t>
  </si>
  <si>
    <t>Hồ Tuyết  Nhung</t>
  </si>
  <si>
    <t>Lê Bích  Triều</t>
  </si>
  <si>
    <t>Lê Thị Thu  Minh</t>
  </si>
  <si>
    <t>Võ Thị Khánh  Linh</t>
  </si>
  <si>
    <t>Nguyễn Kim  Lên</t>
  </si>
  <si>
    <t>Trần Nguyễn Kiều  Lam</t>
  </si>
  <si>
    <t>Dương Thị Kiều  My</t>
  </si>
  <si>
    <t>Đỗ Quốc  Huy</t>
  </si>
  <si>
    <t>Lê Thị  Diễm</t>
  </si>
  <si>
    <t>Nguyễn Đông  Hậu</t>
  </si>
  <si>
    <t>Nguyễn Văn  Hồ</t>
  </si>
  <si>
    <t>Huỳnh Thị Tuyết  Nga</t>
  </si>
  <si>
    <t>Lê Thị Cẩm  Hằng</t>
  </si>
  <si>
    <t>Lê Thị Kim  Yến</t>
  </si>
  <si>
    <t>Lê Thị Tường  Vi</t>
  </si>
  <si>
    <t>Đinh Ngọc Yến</t>
  </si>
  <si>
    <t>Trịnh Thị Như Ngân</t>
  </si>
  <si>
    <t>Ngô Thị Tường  Vy</t>
  </si>
  <si>
    <t>Võ Quỳnh  Như</t>
  </si>
  <si>
    <t>Đinh Minh  Phước</t>
  </si>
  <si>
    <t>Lê Y Ngọc</t>
  </si>
  <si>
    <t>Trần Lê Thanh  Ngân</t>
  </si>
  <si>
    <t>Nguyễn Thị Kim  Cương</t>
  </si>
  <si>
    <t>Nguyễn Hoàng  Trung</t>
  </si>
  <si>
    <t>Trần Thị Yến  Nhi</t>
  </si>
  <si>
    <t>Vũ Đức  Trung</t>
  </si>
  <si>
    <t>Nguyễn Hoàng  Phương</t>
  </si>
  <si>
    <t>Trương Nhựt  Tân</t>
  </si>
  <si>
    <t>Lâm Kiều  Tiên</t>
  </si>
  <si>
    <t>Ngô Nguyễn Hồng  Thanh</t>
  </si>
  <si>
    <t>Trần Minh  Hậu</t>
  </si>
  <si>
    <t>Mã Thị Phương  Tuyền</t>
  </si>
  <si>
    <t>Nguyễn Anh  Tuấn</t>
  </si>
  <si>
    <t>Dương Thị Trúc  Giang</t>
  </si>
  <si>
    <t>Châu Ngọc Phương  Thùy</t>
  </si>
  <si>
    <t>Trần Ngô Ánh  Lin</t>
  </si>
  <si>
    <t>Trần Phúc  Hậu</t>
  </si>
  <si>
    <t>Nguyễn Thị Ngọc  Trinh</t>
  </si>
  <si>
    <t>Trần Diễm  Hằng</t>
  </si>
  <si>
    <t>Trần Tuyết  Nhung</t>
  </si>
  <si>
    <t>Trần Tấn  Tài</t>
  </si>
  <si>
    <t xml:space="preserve">Đào Vũ Thuỳ  Trang </t>
  </si>
  <si>
    <t xml:space="preserve">Bá Ngọc Như  Quỳnh </t>
  </si>
  <si>
    <t xml:space="preserve">Nguyễn Kiều Bảo  Trân </t>
  </si>
  <si>
    <t>Mai Hoàng Thanh  Mai</t>
  </si>
  <si>
    <t>Trà Ngọc Trí  Nhân</t>
  </si>
  <si>
    <t>Lê Thị Huyền  Trâm</t>
  </si>
  <si>
    <t xml:space="preserve"> Nguyễn Thị Trúc  Linh</t>
  </si>
  <si>
    <t xml:space="preserve">Lê Kim  Thoa </t>
  </si>
  <si>
    <t xml:space="preserve">Nguyễn Kiều Hoàng  Sơn </t>
  </si>
  <si>
    <t>Trần Bùi Hà  Thu</t>
  </si>
  <si>
    <t>Nguyễn Thị Cẩm  Tiên</t>
  </si>
  <si>
    <t>Ngô Thị Cẩm  Giang</t>
  </si>
  <si>
    <t>Nguyễn Thị Úc  Xuân</t>
  </si>
  <si>
    <t xml:space="preserve">Nguyễn Chí  Thanh </t>
  </si>
  <si>
    <t>Ngô Thị Kim  Tuyết</t>
  </si>
  <si>
    <t>Nguyễn Thị Thu  Hà</t>
  </si>
  <si>
    <t>Trần Ngọc Thanh  Vy</t>
  </si>
  <si>
    <t>Kiều Đoàn Phương  Vy</t>
  </si>
  <si>
    <t>Bùi Ngọc Thiên  An</t>
  </si>
  <si>
    <t>Nguyễn Thị Tuyết  Nhi</t>
  </si>
  <si>
    <t>Phạm Thị Yến  Khoa</t>
  </si>
  <si>
    <t>Đoàn Văn  Vinh</t>
  </si>
  <si>
    <t>Phùng Thị Tường  Vi</t>
  </si>
  <si>
    <t>Huỳnh Hữu  Thông</t>
  </si>
  <si>
    <t>Đỗ Mai Huyền  My</t>
  </si>
  <si>
    <t>Lê Nhật  Huy</t>
  </si>
  <si>
    <t>Trần Kim  Nguyên</t>
  </si>
  <si>
    <t>Bùi Quốc  Trung</t>
  </si>
  <si>
    <t>Trần Lê Đức  Nhân</t>
  </si>
  <si>
    <t>Võ Thị Minh  Tâm</t>
  </si>
  <si>
    <t>Phạm Trí Bình  Lâm</t>
  </si>
  <si>
    <t>Võ Tấn  Lộc</t>
  </si>
  <si>
    <t>Nguyễn Thị Mỹ  Nhung</t>
  </si>
  <si>
    <t>Phạm Minh  Châu</t>
  </si>
  <si>
    <t>Phan Ngọc  Lệ</t>
  </si>
  <si>
    <t>Nguyễn Phương  Linh</t>
  </si>
  <si>
    <t>Nguyễn Thị Thúy  Huy</t>
  </si>
  <si>
    <t>Ngô Tú  Lan</t>
  </si>
  <si>
    <t xml:space="preserve">Lê Thị Hồng  Như  </t>
  </si>
  <si>
    <t>Chu Thị  Nga</t>
  </si>
  <si>
    <t>Trịnh Đình Anh  Minh</t>
  </si>
  <si>
    <t>Nghiêm Minh  Trí</t>
  </si>
  <si>
    <t>Đỗ Thị Thùy  Vân</t>
  </si>
  <si>
    <t>Đặng Thị Thúy  Nga</t>
  </si>
  <si>
    <t>Hồ Kim  Loan</t>
  </si>
  <si>
    <t>Đặng Ngọc Tường  Vy</t>
  </si>
  <si>
    <t>Lê Thanh  Thuận</t>
  </si>
  <si>
    <t>Nguyễn Đoàn Mạnh  Chiến</t>
  </si>
  <si>
    <t>Trần Văn  Thanh</t>
  </si>
  <si>
    <t>Nguyễn Thị Thuỳ  Trâm</t>
  </si>
  <si>
    <t>Nguyễn Hoàng Phương  Anh</t>
  </si>
  <si>
    <t>Lưu Ngọc  Mai</t>
  </si>
  <si>
    <t>Lê Thị Kiều  Oanh</t>
  </si>
  <si>
    <t>Thân Thị Thuỳ  Trâm</t>
  </si>
  <si>
    <t>Phan Nguyễn Bích  Thủy</t>
  </si>
  <si>
    <t>Vũ Thanh  Hùng</t>
  </si>
  <si>
    <t>Phan Phạm Quốc  Phong</t>
  </si>
  <si>
    <t>Nguyễn Thị  Vi</t>
  </si>
  <si>
    <t>Nguyễn Chiến  Đạt</t>
  </si>
  <si>
    <t>Đinh Thị Ngọc  Tuyền</t>
  </si>
  <si>
    <t>Cao Thị Mai  Hương</t>
  </si>
  <si>
    <t>Nguyễn Văn  Hoá</t>
  </si>
  <si>
    <t>Hoàng Bá  Quyền</t>
  </si>
  <si>
    <t>Phan Thanh  Phương</t>
  </si>
  <si>
    <t xml:space="preserve">Nguyễn Thị Huỳnh  Như </t>
  </si>
  <si>
    <t xml:space="preserve">Nguyễn Thị Kim  Cúc </t>
  </si>
  <si>
    <t>Trương Thị Kim  Cương</t>
  </si>
  <si>
    <t>Nguyễn Thị Thùy  Trang</t>
  </si>
  <si>
    <t>Đoàn Thị Tuyết  Nhi</t>
  </si>
  <si>
    <t>Lê Văn  Phái</t>
  </si>
  <si>
    <t>Nguyễn Thị Cẩm  Tú</t>
  </si>
  <si>
    <t>Nguyễn Thị Huỳnh  Trang</t>
  </si>
  <si>
    <t>Ngô Trần Hoàng  An</t>
  </si>
  <si>
    <t>Hồng Ngọc  Hân</t>
  </si>
  <si>
    <t>Trần Thị Hà  My</t>
  </si>
  <si>
    <t>Lưu Quốc  Hào</t>
  </si>
  <si>
    <t>Trang Thị Ngọc  Giàu</t>
  </si>
  <si>
    <t>Lữ Hoàng Thanh  Vân</t>
  </si>
  <si>
    <t>Dương Trần Lan  Nhi</t>
  </si>
  <si>
    <t>Đinh Nguyễn Huỳnh Như</t>
  </si>
  <si>
    <t>Phạm Thị Tuyết  Ngân</t>
  </si>
  <si>
    <t>Nguyễn Thị Mai  Hương</t>
  </si>
  <si>
    <t>Phạm Kim  Nhi</t>
  </si>
  <si>
    <t>Nguyễn Hoài  Nhi</t>
  </si>
  <si>
    <t>Ngô Thị Tuyết  Kiều</t>
  </si>
  <si>
    <t>Hồ Tiểu  Huệ</t>
  </si>
  <si>
    <t>Nguyễn Thị Yến  Nhi</t>
  </si>
  <si>
    <t>Đàm Thị  Lợi</t>
  </si>
  <si>
    <t>Nguyễn Phúc  Khang</t>
  </si>
  <si>
    <t>Lương Văn  Nam</t>
  </si>
  <si>
    <t>Lê Vũ Thùy  Dương</t>
  </si>
  <si>
    <t>Trà Minh  Tiến</t>
  </si>
  <si>
    <t>Vũ Thùy Nhã  Uyên</t>
  </si>
  <si>
    <t>Trần Nguyễn Trúc  Ly</t>
  </si>
  <si>
    <t>Nguyễn Nam  Thuận</t>
  </si>
  <si>
    <t>Nguyễn Bảo  Ngân</t>
  </si>
  <si>
    <t>Huỳnh Xuân  Triệu</t>
  </si>
  <si>
    <t>Phạm Thị Thu  Hiền</t>
  </si>
  <si>
    <t>Lưu Thị Huỳnh  Hương</t>
  </si>
  <si>
    <t>Lý Ái  Xuân</t>
  </si>
  <si>
    <t>Trần Ngọc  Yên</t>
  </si>
  <si>
    <t>Trần Thị Thúy  Ngân</t>
  </si>
  <si>
    <t>Võ Thị Thu  Thảo</t>
  </si>
  <si>
    <t>Trần Trọng  Nhân</t>
  </si>
  <si>
    <t>Lê Thị Linh  Chi</t>
  </si>
  <si>
    <t>Nguyễn Thị  Phượng</t>
  </si>
  <si>
    <t>Trần Cao Phi  Phụng</t>
  </si>
  <si>
    <t>Bùi Thị Hữu  Hòa</t>
  </si>
  <si>
    <t>Vũ Nguyễn Quỳnh  Như</t>
  </si>
  <si>
    <t>Trần Thị Huyền  Trang</t>
  </si>
  <si>
    <t>Hồ Thị Yến  Phượng</t>
  </si>
  <si>
    <t>Nguyễn Thu  Giang</t>
  </si>
  <si>
    <t>Biện Kim  Ngân</t>
  </si>
  <si>
    <t xml:space="preserve">Trần Nguyễn Hoa  Thư </t>
  </si>
  <si>
    <t>Lê Thị Thanh  Ngân</t>
  </si>
  <si>
    <t>Phạm Bình  An</t>
  </si>
  <si>
    <t>Nguyễn Hồng  Phấn</t>
  </si>
  <si>
    <t>Nguyễn Thị  Yến  Nhi</t>
  </si>
  <si>
    <t>Lê Thị Bảo  Trân</t>
  </si>
  <si>
    <t>Nguyễn Thị Quỳnh   Oanh</t>
  </si>
  <si>
    <t>Nguyễn Minh   Khôi</t>
  </si>
  <si>
    <t>Nguyễn Huỳnh  Thư</t>
  </si>
  <si>
    <t>Nguyễn Thị Hoàng  Anh</t>
  </si>
  <si>
    <t>Nguyễn Thị Yến   Oanh</t>
  </si>
  <si>
    <t>Lê Huỳnh   Vy</t>
  </si>
  <si>
    <t>Nguyễn Thị Cẩm   Trang</t>
  </si>
  <si>
    <t>Hồ Thị Kim  Tài</t>
  </si>
  <si>
    <t>Trần Phạm Vân  Nhi</t>
  </si>
  <si>
    <r>
      <t xml:space="preserve">Nghiên cứu thu nhận hợp chất flavanoid trong cây mã đề </t>
    </r>
    <r>
      <rPr>
        <i/>
        <sz val="12"/>
        <color indexed="8"/>
        <rFont val="Times New Roman"/>
        <family val="1"/>
      </rPr>
      <t>(Plantago major)</t>
    </r>
  </si>
  <si>
    <t>Hội đồng 02 (Thời gian: 18/02/2023; Địa điểm: …..)</t>
  </si>
  <si>
    <r>
      <t xml:space="preserve">Nghiên cứu quá trình thu nhận và xác định hoạt tính chống oxy hóa của polysaccharide và lipid từ rong </t>
    </r>
    <r>
      <rPr>
        <i/>
        <sz val="12"/>
        <color indexed="8"/>
        <rFont val="Times New Roman"/>
        <family val="1"/>
      </rPr>
      <t>Sargassum oligocystum</t>
    </r>
  </si>
  <si>
    <r>
      <t xml:space="preserve">Nghiên cứu quá trình thu nhận và xác định hoạt tính sinh học của fucoxanthin từ rong </t>
    </r>
    <r>
      <rPr>
        <i/>
        <sz val="12"/>
        <color indexed="8"/>
        <rFont val="Times New Roman"/>
        <family val="1"/>
      </rPr>
      <t>Sargassum</t>
    </r>
    <r>
      <rPr>
        <sz val="12"/>
        <color indexed="8"/>
        <rFont val="Times New Roman"/>
        <family val="1"/>
      </rPr>
      <t xml:space="preserve"> sp.</t>
    </r>
  </si>
  <si>
    <r>
      <t xml:space="preserve">Nghiên cứu sản xuất bột hòa tan từ cây mã đề </t>
    </r>
    <r>
      <rPr>
        <i/>
        <sz val="12"/>
        <color indexed="8"/>
        <rFont val="Times New Roman"/>
        <family val="1"/>
      </rPr>
      <t xml:space="preserve">(Plantago major) </t>
    </r>
  </si>
  <si>
    <t>Hội đồng 03 (Thời gian: 18/02/2023; Địa điểm: …..)</t>
  </si>
  <si>
    <r>
      <t xml:space="preserve">Nghiên cứu thu nhận và xác định hoạt tính sinh học allophycocyanin từ rong </t>
    </r>
    <r>
      <rPr>
        <i/>
        <sz val="12"/>
        <color indexed="8"/>
        <rFont val="Times New Roman"/>
        <family val="1"/>
      </rPr>
      <t>Chaetomorpha aerea</t>
    </r>
  </si>
  <si>
    <r>
      <t xml:space="preserve">Nghiên cứu thu nhận và xác định hoạt tính sinh học của lectin từ rong </t>
    </r>
    <r>
      <rPr>
        <i/>
        <sz val="12"/>
        <color indexed="8"/>
        <rFont val="Times New Roman"/>
        <family val="1"/>
      </rPr>
      <t>Chaetomorpha linum</t>
    </r>
  </si>
  <si>
    <r>
      <t>Nghiên cứu tối ưu quá trình trích ly và xác định hoạt tính kháng oxy hóa của bột phenolics từ cây diệp hạ châu (</t>
    </r>
    <r>
      <rPr>
        <i/>
        <sz val="12"/>
        <color indexed="8"/>
        <rFont val="Times New Roman"/>
        <family val="1"/>
      </rPr>
      <t>Phyllathus amarus</t>
    </r>
    <r>
      <rPr>
        <sz val="12"/>
        <color indexed="8"/>
        <rFont val="Times New Roman"/>
        <family val="1"/>
      </rPr>
      <t>)</t>
    </r>
  </si>
  <si>
    <t>Hội đồng 04 (Thời gian: 18/02/2023; Địa điểm: …..)</t>
  </si>
  <si>
    <t>Hội đồng 05 (Thời gian: 18/02/2023; Địa điểm: …..)</t>
  </si>
  <si>
    <r>
      <t xml:space="preserve">Nghiên cứu quy trình sản xuất sản phẩm đồ hộp chả cá rô phi vằn </t>
    </r>
    <r>
      <rPr>
        <i/>
        <sz val="12"/>
        <color indexed="8"/>
        <rFont val="Times New Roman"/>
        <family val="1"/>
      </rPr>
      <t>Oreochromis niloticus</t>
    </r>
    <r>
      <rPr>
        <sz val="12"/>
        <color indexed="8"/>
        <rFont val="Times New Roman"/>
        <family val="1"/>
      </rPr>
      <t xml:space="preserve"> sốt tiêu</t>
    </r>
  </si>
  <si>
    <t>Hội đồng 06 (Thời gian: 18/02/2023; Địa điểm: …..)</t>
  </si>
  <si>
    <t>Hoàng Hà Kiều Anh</t>
  </si>
  <si>
    <t>Huỳnh Ngọc Thúy Vi</t>
  </si>
  <si>
    <r>
      <t xml:space="preserve">Nghiên cứu quá trình trích ly và tinh sạch saponin bằng nhựa Macroporous D101 từ Đảng sâm </t>
    </r>
    <r>
      <rPr>
        <i/>
        <sz val="12"/>
        <color indexed="8"/>
        <rFont val="Times New Roman"/>
        <family val="1"/>
      </rPr>
      <t>(Codonopsis Javanica)</t>
    </r>
    <r>
      <rPr>
        <sz val="12"/>
        <color indexed="8"/>
        <rFont val="Times New Roman"/>
        <family val="1"/>
      </rPr>
      <t xml:space="preserve">, Đinh lăng (Polyscias fruticosa), cây vả </t>
    </r>
    <r>
      <rPr>
        <i/>
        <sz val="12"/>
        <color indexed="8"/>
        <rFont val="Times New Roman"/>
        <family val="1"/>
      </rPr>
      <t>(Ficus auriculata)</t>
    </r>
  </si>
  <si>
    <r>
      <t xml:space="preserve">Nghiên cứu sản xuất bia bổ sung vỏ cam </t>
    </r>
    <r>
      <rPr>
        <i/>
        <sz val="12"/>
        <color indexed="8"/>
        <rFont val="Times New Roman"/>
        <family val="1"/>
      </rPr>
      <t xml:space="preserve">Citrus sinensis Rutaceae </t>
    </r>
    <r>
      <rPr>
        <sz val="12"/>
        <color indexed="8"/>
        <rFont val="Times New Roman"/>
        <family val="1"/>
      </rPr>
      <t xml:space="preserve">và hạt rau mùi </t>
    </r>
    <r>
      <rPr>
        <i/>
        <sz val="12"/>
        <color indexed="8"/>
        <rFont val="Times New Roman"/>
        <family val="1"/>
      </rPr>
      <t>Coriandrum sativum</t>
    </r>
  </si>
  <si>
    <t>Hội đồng 07 (Thời gian: 18/02/2023; Địa điểm: …..)</t>
  </si>
  <si>
    <r>
      <t xml:space="preserve">Nghiên cứu thu nhận và xác định hoạt tính sinh học của chiết suất từ hoa, quả của cây chuối hột </t>
    </r>
    <r>
      <rPr>
        <i/>
        <sz val="12"/>
        <color indexed="8"/>
        <rFont val="Times New Roman"/>
        <family val="1"/>
      </rPr>
      <t>Musa balbisiana</t>
    </r>
  </si>
  <si>
    <t>Hội đồng 08 (Thời gian: 18/02/2023; Địa điểm: …..)</t>
  </si>
  <si>
    <r>
      <t>Nghiên cứu quy trình sản xuất sữa chua bổ sung mâm xôi đen (</t>
    </r>
    <r>
      <rPr>
        <i/>
        <sz val="12"/>
        <color indexed="8"/>
        <rFont val="Times New Roman"/>
        <family val="1"/>
      </rPr>
      <t>Rubus fruticosus</t>
    </r>
    <r>
      <rPr>
        <sz val="12"/>
        <color indexed="8"/>
        <rFont val="Times New Roman"/>
        <family val="1"/>
      </rPr>
      <t>)</t>
    </r>
  </si>
  <si>
    <t>Hội đồng 09 (Thời gian: 18/02/2023; Địa điểm: …..)</t>
  </si>
  <si>
    <r>
      <t xml:space="preserve">Nghiên cứu quy trình sản xuất nước uống từ nước ép cần tây </t>
    </r>
    <r>
      <rPr>
        <i/>
        <sz val="12"/>
        <color indexed="8"/>
        <rFont val="Times New Roman"/>
        <family val="1"/>
      </rPr>
      <t xml:space="preserve">Apium graveolens </t>
    </r>
    <r>
      <rPr>
        <sz val="12"/>
        <color indexed="8"/>
        <rFont val="Times New Roman"/>
        <family val="1"/>
      </rPr>
      <t xml:space="preserve">và mật hoa dừa Mawa </t>
    </r>
    <r>
      <rPr>
        <i/>
        <sz val="12"/>
        <color indexed="8"/>
        <rFont val="Times New Roman"/>
        <family val="1"/>
      </rPr>
      <t>PB121</t>
    </r>
  </si>
  <si>
    <t>Hội đồng 10 (Thời gian: 18/02/2023; Địa điểm: …..)</t>
  </si>
  <si>
    <t>Hội đồng 11 (Thời gian: 18/02/2023; Địa điểm: …..)</t>
  </si>
  <si>
    <t>Hội đồng 12 (Thời gian: 18/02/2023; Địa điểm: …..)</t>
  </si>
  <si>
    <t>Hội đồng 13 (Thời gian: 18/02/2023; Địa điểm: …..)</t>
  </si>
  <si>
    <t>Hội đồng 14 (Thời gian: 18/02/2023; Địa điểm: …..)</t>
  </si>
  <si>
    <t>Hội đồng 15 (Thời gian: 18/02/2023; Địa điểm: …..)</t>
  </si>
  <si>
    <r>
      <rPr>
        <sz val="12"/>
        <color indexed="8"/>
        <rFont val="Times New Roman"/>
        <family val="1"/>
      </rPr>
      <t>Nghiên cứu quá trình thu nhận và xác định hoạt tính sinh học của Wedelolactone từ cây cỏ mực</t>
    </r>
    <r>
      <rPr>
        <i/>
        <sz val="12"/>
        <color indexed="8"/>
        <rFont val="Times New Roman"/>
        <family val="1"/>
      </rPr>
      <t xml:space="preserve"> Eclipta Prostrata</t>
    </r>
  </si>
  <si>
    <t>Hội đồng 16 (Thời gian: 18/02/2023; Địa điểm: …..)</t>
  </si>
  <si>
    <r>
      <t>Nghiên cứu khả năng kháng oxy hóa, kháng khuẩn của dịch chiết nước và dịch chiết ethanol từ cây rau Sam (</t>
    </r>
    <r>
      <rPr>
        <i/>
        <sz val="12"/>
        <color indexed="8"/>
        <rFont val="Times New Roman"/>
        <family val="1"/>
      </rPr>
      <t>Portulaca oleracea L.)</t>
    </r>
  </si>
  <si>
    <r>
      <t xml:space="preserve">Nghiên cứu quy trình sản xuất mứt nhuyễn sơ ri </t>
    </r>
    <r>
      <rPr>
        <i/>
        <sz val="12"/>
        <color indexed="8"/>
        <rFont val="Times New Roman"/>
        <family val="1"/>
      </rPr>
      <t>(Malpighia glabra)</t>
    </r>
  </si>
  <si>
    <r>
      <t>Nghiên cứu quy trình sản xuất surimi từ cá rô phi đen (</t>
    </r>
    <r>
      <rPr>
        <i/>
        <sz val="12"/>
        <color indexed="8"/>
        <rFont val="Times New Roman"/>
        <family val="1"/>
      </rPr>
      <t>Oreochromis mossambicus</t>
    </r>
    <r>
      <rPr>
        <sz val="12"/>
        <color indexed="8"/>
        <rFont val="Times New Roman"/>
        <family val="1"/>
      </rPr>
      <t>)</t>
    </r>
  </si>
  <si>
    <r>
      <t xml:space="preserve">Nghiên cứu điều kiện thu nhận và xác định hoạt tính của anthocyanin từ hoa bụp giấm </t>
    </r>
    <r>
      <rPr>
        <i/>
        <sz val="12"/>
        <color indexed="8"/>
        <rFont val="Times New Roman"/>
        <family val="1"/>
      </rPr>
      <t xml:space="preserve">Hibicus sabdariffa </t>
    </r>
    <r>
      <rPr>
        <sz val="12"/>
        <color indexed="8"/>
        <rFont val="Times New Roman"/>
        <family val="1"/>
      </rPr>
      <t>L.</t>
    </r>
  </si>
  <si>
    <r>
      <t xml:space="preserve">Nghiên cứu điều kiện thu nhận và xác định hoạt tính của anthocyanin từ tía tô </t>
    </r>
    <r>
      <rPr>
        <i/>
        <sz val="12"/>
        <color indexed="8"/>
        <rFont val="Times New Roman"/>
        <family val="1"/>
      </rPr>
      <t>Perilla frutescens</t>
    </r>
  </si>
  <si>
    <t>Hội đồng 17 (Thời gian: 18/02/2023; Địa điểm: …..)</t>
  </si>
  <si>
    <t>Khảo sát các yếu tố ảnh hưởng đến quá trình tạo bột rau củ giàu flavonoid và polyphenol</t>
  </si>
  <si>
    <t>Khảo sát khả năng sống sót của vi khuẩn probiotic trong quá trình lên men dưa lưới</t>
  </si>
  <si>
    <t>Xây dựng hệ thống quản lý ATTP theo tiêu chuẩn FSSC 22000 phiên bản 5.1 cho quy trình sản xuất hạt điều nhân tại công ty August Toepfer Việt Nam</t>
  </si>
  <si>
    <t>Ảnh hưởng thông số quá trình lên men thanh long đỏ</t>
  </si>
  <si>
    <t>Ảnh hưởng thông số xử lý thu nhận bột vỏ thanh long và ứng dụng trong sản phẩm bánh mì sandwitch</t>
  </si>
  <si>
    <t>Nghiên cứu quy trình công nghệ sản xuất bánh cookies bổ sung hạt Konia</t>
  </si>
  <si>
    <t>Nguyễn Thị Kim Oanh
Nguyễn Thị Thuỳ Dương</t>
  </si>
  <si>
    <t>Hồ Nhất</t>
  </si>
  <si>
    <t>Thống</t>
  </si>
  <si>
    <t>Hồ Nhất Thống</t>
  </si>
  <si>
    <t>KL10-01-0087</t>
  </si>
  <si>
    <t>KL10-02-0183</t>
  </si>
  <si>
    <t>Bột trộn sẵn bánh Muffin Chuối</t>
  </si>
  <si>
    <t>Bánh muffin carrot nhân kem trứng muối</t>
  </si>
  <si>
    <t>Tào Ngọc Bảo</t>
  </si>
  <si>
    <t>Nghiên cứu quy trình công nghệ sản xuất nước cà gai leo</t>
  </si>
  <si>
    <t>KL10-02-0369</t>
  </si>
  <si>
    <t>Chương Thị Minh</t>
  </si>
  <si>
    <t>Nhựt</t>
  </si>
  <si>
    <t>Phạm Thị Như</t>
  </si>
  <si>
    <t>Lê Huỳnh</t>
  </si>
  <si>
    <t>Nghiên cứu hoàn thiện quy trình sản xuất trà khổ qua hương lài dạng túi lọc</t>
  </si>
  <si>
    <t>Võ Đoàn Thu</t>
  </si>
  <si>
    <t>Lê Trần Quốc</t>
  </si>
  <si>
    <t>Huỳnh Khánh</t>
  </si>
  <si>
    <t>Phạm Thị Minh</t>
  </si>
  <si>
    <t>Không được BC</t>
  </si>
  <si>
    <t>Vũ Lan</t>
  </si>
  <si>
    <t>Nghiên cứu quy trình sản xuất Strongbow vị Điều</t>
  </si>
  <si>
    <t>Nghiên cứu quy trình công nghệ sản xuất trà Kombucha thanh long ruột đỏ bổ sung cam thảo và la hán quả</t>
  </si>
  <si>
    <t>Nghiên cứu quy trình công nghệ sản xuất trà cà gai leo đóng chai bổ sung cam thảo và táo đỏ</t>
  </si>
  <si>
    <t>KL10-02-0370</t>
  </si>
  <si>
    <t>KL10-02-0371</t>
  </si>
  <si>
    <t>KL10-02-0372</t>
  </si>
  <si>
    <t>KL10-02-0373</t>
  </si>
  <si>
    <t>Tào Ngọc Bảo Trân</t>
  </si>
  <si>
    <t>Chương Thị Minh Uyên</t>
  </si>
  <si>
    <t>Đặng Thị Thanh Sang</t>
  </si>
  <si>
    <t>Nghiên cứu quy trình công nghệ sản xuất trà nhãn lồng</t>
  </si>
  <si>
    <t>Phạm Thị Như Ý</t>
  </si>
  <si>
    <t>Nguyễn Minh Nhựt</t>
  </si>
  <si>
    <t>Nguyễn Thị Ngọc Thảo</t>
  </si>
  <si>
    <t>Lê Huỳnh Mai</t>
  </si>
  <si>
    <t>Võ Đoàn Thu Ngân</t>
  </si>
  <si>
    <t>Lê Trần Quốc Thịnh</t>
  </si>
  <si>
    <t>Huỳnh Khánh Sơn</t>
  </si>
  <si>
    <t>Phạm Thị Minh Thu</t>
  </si>
  <si>
    <t>Nguyễn Thị Kim Thoa</t>
  </si>
  <si>
    <t>Nguyễn Thị Thanh Thảo</t>
  </si>
  <si>
    <t>Vũ Lan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</si>
</sst>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0"/>
      <color rgb="FF000000"/>
      <name val="Calibri"/>
      <family val="2"/>
      <scheme val="minor"/>
    </font>
    <font>
      <sz val="12"/>
      <color indexed="8"/>
      <name val="Times New Roman"/>
      <family val="1"/>
    </font>
    <font>
      <sz val="10"/>
      <name val="Arial"/>
      <family val="2"/>
    </font>
    <font>
      <sz val="12"/>
      <color indexed="8"/>
      <name val="Times New Roman"/>
      <family val="1"/>
    </font>
    <font>
      <sz val="12"/>
      <name val="Times New Roman"/>
      <family val="1"/>
    </font>
    <font>
      <b/>
      <sz val="13"/>
      <name val="Times New Roman"/>
      <family val="1"/>
    </font>
    <font>
      <b/>
      <sz val="12"/>
      <name val="Times New Roman"/>
      <family val="1"/>
    </font>
    <font>
      <b/>
      <u/>
      <sz val="13"/>
      <name val="Times New Roman"/>
      <family val="1"/>
    </font>
    <font>
      <b/>
      <u/>
      <sz val="12"/>
      <name val="Times New Roman"/>
      <family val="1"/>
    </font>
    <font>
      <b/>
      <sz val="12"/>
      <name val="Arial"/>
      <family val="2"/>
    </font>
    <font>
      <sz val="13"/>
      <name val="Times New Roman"/>
      <family val="1"/>
    </font>
    <font>
      <sz val="13"/>
      <name val="Arial"/>
      <family val="2"/>
    </font>
    <font>
      <b/>
      <sz val="14"/>
      <color indexed="8"/>
      <name val="Times New Roman"/>
      <family val="1"/>
      <charset val="163"/>
    </font>
    <font>
      <b/>
      <sz val="14"/>
      <color indexed="10"/>
      <name val="Times New Roman"/>
      <family val="1"/>
    </font>
    <font>
      <b/>
      <sz val="13"/>
      <name val="Arial"/>
      <family val="2"/>
    </font>
    <font>
      <sz val="13"/>
      <color indexed="8"/>
      <name val="Times New Roman"/>
      <family val="1"/>
    </font>
    <font>
      <i/>
      <sz val="13"/>
      <color indexed="8"/>
      <name val="Times New Roman"/>
      <family val="1"/>
    </font>
    <font>
      <sz val="11"/>
      <name val="Calibri"/>
      <family val="2"/>
    </font>
    <font>
      <sz val="13"/>
      <color indexed="8"/>
      <name val="Times New Roman"/>
      <family val="1"/>
    </font>
    <font>
      <b/>
      <i/>
      <sz val="12"/>
      <name val="Times New Roman"/>
      <family val="1"/>
    </font>
    <font>
      <b/>
      <i/>
      <sz val="13"/>
      <name val="Times New Roman"/>
      <family val="1"/>
    </font>
    <font>
      <b/>
      <sz val="13"/>
      <name val="Times New Roman"/>
      <family val="1"/>
      <charset val="163"/>
    </font>
    <font>
      <sz val="9"/>
      <color indexed="8"/>
      <name val="Tahoma"/>
      <family val="2"/>
    </font>
    <font>
      <b/>
      <sz val="9"/>
      <color indexed="8"/>
      <name val="Tahoma"/>
      <family val="2"/>
    </font>
    <font>
      <sz val="10"/>
      <name val="Arial"/>
      <family val="2"/>
      <charset val="163"/>
    </font>
    <font>
      <i/>
      <sz val="12"/>
      <color indexed="8"/>
      <name val="Times New Roman"/>
      <family val="1"/>
    </font>
    <font>
      <sz val="12"/>
      <name val="Arial"/>
      <family val="2"/>
    </font>
    <font>
      <sz val="10"/>
      <color rgb="FF000000"/>
      <name val="Calibri"/>
      <family val="2"/>
      <scheme val="minor"/>
    </font>
    <font>
      <sz val="11"/>
      <color theme="1"/>
      <name val="Calibri"/>
      <family val="2"/>
      <scheme val="minor"/>
    </font>
    <font>
      <sz val="11"/>
      <color theme="1"/>
      <name val="Calibri"/>
      <family val="2"/>
      <charset val="163"/>
      <scheme val="minor"/>
    </font>
    <font>
      <sz val="10"/>
      <color rgb="FF000000"/>
      <name val="Arial"/>
      <family val="2"/>
    </font>
    <font>
      <sz val="11"/>
      <color theme="1"/>
      <name val="Arial"/>
      <family val="2"/>
    </font>
    <font>
      <sz val="12"/>
      <color theme="1"/>
      <name val="Times New Roman"/>
      <family val="1"/>
    </font>
    <font>
      <b/>
      <sz val="12"/>
      <color theme="1"/>
      <name val="Times New Roman"/>
      <family val="1"/>
    </font>
    <font>
      <sz val="12"/>
      <color theme="1" tint="4.9989318521683403E-2"/>
      <name val="Times New Roman"/>
      <family val="1"/>
    </font>
    <font>
      <sz val="10"/>
      <color theme="1"/>
      <name val="Times New Roman"/>
      <family val="1"/>
    </font>
    <font>
      <i/>
      <sz val="13"/>
      <color theme="1"/>
      <name val="Times New Roman"/>
      <family val="1"/>
      <charset val="163"/>
    </font>
    <font>
      <b/>
      <sz val="13"/>
      <color rgb="FF000000"/>
      <name val="Times New Roman"/>
      <family val="1"/>
    </font>
    <font>
      <b/>
      <sz val="13"/>
      <color theme="1"/>
      <name val="Times New Roman"/>
      <family val="1"/>
    </font>
    <font>
      <sz val="13"/>
      <color theme="1"/>
      <name val="Times New Roman"/>
      <family val="1"/>
    </font>
    <font>
      <sz val="13"/>
      <color theme="1"/>
      <name val="Arial"/>
      <family val="2"/>
    </font>
    <font>
      <sz val="12"/>
      <color rgb="FF000000"/>
      <name val="Times New Roman"/>
      <family val="1"/>
    </font>
    <font>
      <sz val="12"/>
      <color rgb="FFFF0000"/>
      <name val="Times New Roman"/>
      <family val="1"/>
    </font>
    <font>
      <i/>
      <sz val="13"/>
      <color theme="1"/>
      <name val="Times New Roman"/>
      <family val="1"/>
    </font>
    <font>
      <sz val="13"/>
      <color rgb="FF000000"/>
      <name val="Times New Roman"/>
      <family val="1"/>
    </font>
    <font>
      <b/>
      <sz val="13"/>
      <color rgb="FFFF0000"/>
      <name val="Times New Roman"/>
      <family val="1"/>
    </font>
    <font>
      <b/>
      <sz val="12"/>
      <color rgb="FFFF0000"/>
      <name val="Times New Roman"/>
      <family val="1"/>
    </font>
    <font>
      <sz val="10"/>
      <color theme="1"/>
      <name val="Arial"/>
      <family val="2"/>
    </font>
    <font>
      <sz val="11"/>
      <color theme="1"/>
      <name val="Times New Roman"/>
      <family val="1"/>
    </font>
    <font>
      <sz val="14"/>
      <color theme="1" tint="4.9989318521683403E-2"/>
      <name val="Times New Roman"/>
      <family val="1"/>
    </font>
    <font>
      <sz val="10"/>
      <color theme="1" tint="4.9989318521683403E-2"/>
      <name val="Calibri"/>
      <family val="2"/>
      <scheme val="minor"/>
    </font>
    <font>
      <sz val="11"/>
      <color theme="1" tint="4.9989318521683403E-2"/>
      <name val="Times New Roman"/>
      <family val="1"/>
    </font>
    <font>
      <b/>
      <sz val="12"/>
      <color theme="1" tint="4.9989318521683403E-2"/>
      <name val="Times New Roman"/>
      <family val="1"/>
    </font>
    <font>
      <sz val="12"/>
      <color theme="1" tint="4.9989318521683403E-2"/>
      <name val="Calibri"/>
      <family val="2"/>
      <scheme val="minor"/>
    </font>
    <font>
      <sz val="12"/>
      <color theme="1"/>
      <name val="Arial"/>
      <family val="2"/>
    </font>
    <font>
      <i/>
      <sz val="12"/>
      <color theme="1"/>
      <name val="Times New Roman"/>
      <family val="1"/>
    </font>
    <font>
      <b/>
      <sz val="14"/>
      <color theme="1"/>
      <name val="Times New Roman"/>
      <family val="1"/>
      <charset val="163"/>
    </font>
    <font>
      <sz val="13"/>
      <color theme="1" tint="4.9989318521683403E-2"/>
      <name val="Times New Roman"/>
      <family val="1"/>
      <charset val="163"/>
    </font>
    <font>
      <b/>
      <sz val="13"/>
      <color theme="1" tint="4.9989318521683403E-2"/>
      <name val="Times New Roman"/>
      <family val="1"/>
    </font>
    <font>
      <b/>
      <sz val="14"/>
      <color theme="1" tint="4.9989318521683403E-2"/>
      <name val="Times New Roman"/>
      <family val="1"/>
    </font>
    <font>
      <b/>
      <sz val="9"/>
      <color rgb="FF000000"/>
      <name val="Tahoma"/>
      <family val="2"/>
    </font>
    <font>
      <sz val="9"/>
      <color rgb="FF000000"/>
      <name val="Tahoma"/>
      <family val="2"/>
    </font>
    <font>
      <i/>
      <sz val="12"/>
      <name val="Times New Roman"/>
      <family val="1"/>
    </font>
    <font>
      <i/>
      <sz val="13"/>
      <name val="Times New Roman"/>
      <family val="1"/>
    </font>
    <font>
      <sz val="13"/>
      <color rgb="FFFF0000"/>
      <name val="Times New Roman"/>
      <family val="1"/>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3">
    <xf numFmtId="0" fontId="0" fillId="0" borderId="0"/>
    <xf numFmtId="0" fontId="2" fillId="0" borderId="0"/>
    <xf numFmtId="0" fontId="2" fillId="0" borderId="0"/>
    <xf numFmtId="0" fontId="28" fillId="0" borderId="0"/>
    <xf numFmtId="0" fontId="29" fillId="0" borderId="0"/>
    <xf numFmtId="0" fontId="27" fillId="0" borderId="0"/>
    <xf numFmtId="0" fontId="30" fillId="0" borderId="0"/>
    <xf numFmtId="0" fontId="31" fillId="0" borderId="0"/>
    <xf numFmtId="0" fontId="28" fillId="0" borderId="0"/>
    <xf numFmtId="0" fontId="30" fillId="0" borderId="0"/>
    <xf numFmtId="0" fontId="17" fillId="0" borderId="0">
      <alignment vertical="center"/>
    </xf>
    <xf numFmtId="0" fontId="24" fillId="0" borderId="0"/>
    <xf numFmtId="0" fontId="17" fillId="0" borderId="0">
      <alignment vertical="center"/>
    </xf>
  </cellStyleXfs>
  <cellXfs count="358">
    <xf numFmtId="0" fontId="0" fillId="0" borderId="0" xfId="0"/>
    <xf numFmtId="0" fontId="32" fillId="0" borderId="0" xfId="0" applyFont="1" applyAlignment="1">
      <alignment horizontal="center" vertical="center"/>
    </xf>
    <xf numFmtId="1" fontId="3" fillId="0" borderId="0" xfId="1" applyNumberFormat="1" applyFont="1" applyAlignment="1">
      <alignment horizontal="center" vertical="center" wrapText="1"/>
    </xf>
    <xf numFmtId="0" fontId="2" fillId="0" borderId="0" xfId="1" applyAlignment="1">
      <alignment horizontal="center" vertical="center" wrapText="1"/>
    </xf>
    <xf numFmtId="0" fontId="4" fillId="0" borderId="0" xfId="1" applyFont="1" applyAlignment="1">
      <alignment horizontal="center" vertical="center" wrapText="1"/>
    </xf>
    <xf numFmtId="0" fontId="2" fillId="0" borderId="0" xfId="1" applyAlignment="1">
      <alignment wrapText="1"/>
    </xf>
    <xf numFmtId="0" fontId="9" fillId="3" borderId="0" xfId="2" applyFont="1" applyFill="1" applyAlignment="1">
      <alignment horizontal="center" vertical="center" wrapText="1"/>
    </xf>
    <xf numFmtId="0" fontId="10" fillId="3" borderId="0" xfId="2" applyFont="1" applyFill="1" applyAlignment="1">
      <alignment vertical="center" wrapText="1"/>
    </xf>
    <xf numFmtId="0" fontId="2" fillId="0" borderId="0" xfId="1" applyAlignment="1">
      <alignment horizontal="left" wrapText="1"/>
    </xf>
    <xf numFmtId="0" fontId="11" fillId="0" borderId="0" xfId="1" applyFont="1" applyAlignment="1">
      <alignment wrapText="1"/>
    </xf>
    <xf numFmtId="0" fontId="35" fillId="3" borderId="0" xfId="1" applyFont="1" applyFill="1" applyAlignment="1">
      <alignment horizontal="center" vertical="center" wrapText="1"/>
    </xf>
    <xf numFmtId="0" fontId="32" fillId="3" borderId="0" xfId="1" applyFont="1" applyFill="1" applyAlignment="1">
      <alignment horizontal="center" vertical="center" wrapText="1"/>
    </xf>
    <xf numFmtId="0" fontId="35" fillId="3" borderId="0" xfId="1" applyFont="1" applyFill="1" applyAlignment="1">
      <alignment vertical="center" wrapText="1"/>
    </xf>
    <xf numFmtId="0" fontId="35" fillId="3" borderId="0" xfId="1" applyFont="1" applyFill="1" applyAlignment="1">
      <alignment wrapText="1"/>
    </xf>
    <xf numFmtId="0" fontId="33" fillId="3" borderId="0" xfId="1" applyFont="1" applyFill="1" applyAlignment="1">
      <alignment horizontal="center" vertical="center" wrapText="1"/>
    </xf>
    <xf numFmtId="0" fontId="33" fillId="3" borderId="0" xfId="1" applyFont="1" applyFill="1" applyAlignment="1">
      <alignment horizontal="center" wrapText="1"/>
    </xf>
    <xf numFmtId="0" fontId="36" fillId="3" borderId="2" xfId="1" applyFont="1" applyFill="1" applyBorder="1" applyAlignment="1">
      <alignment horizontal="center" wrapText="1"/>
    </xf>
    <xf numFmtId="0" fontId="36" fillId="3" borderId="2" xfId="1" applyFont="1" applyFill="1" applyBorder="1" applyAlignment="1">
      <alignment wrapText="1"/>
    </xf>
    <xf numFmtId="0" fontId="36" fillId="3" borderId="2" xfId="1" applyFont="1" applyFill="1" applyBorder="1" applyAlignment="1">
      <alignment horizontal="left" wrapText="1"/>
    </xf>
    <xf numFmtId="0" fontId="36" fillId="3" borderId="2" xfId="1" applyFont="1" applyFill="1" applyBorder="1" applyAlignment="1">
      <alignment horizontal="center" vertical="center" wrapText="1"/>
    </xf>
    <xf numFmtId="0" fontId="37" fillId="3" borderId="1" xfId="4" applyFont="1" applyFill="1" applyBorder="1" applyAlignment="1">
      <alignment horizontal="center" vertical="center" wrapText="1"/>
    </xf>
    <xf numFmtId="0" fontId="37" fillId="3" borderId="3" xfId="4" applyFont="1" applyFill="1" applyBorder="1" applyAlignment="1">
      <alignment horizontal="center" vertical="center" wrapText="1"/>
    </xf>
    <xf numFmtId="0" fontId="37" fillId="3" borderId="4" xfId="4" applyFont="1" applyFill="1" applyBorder="1" applyAlignment="1">
      <alignment horizontal="center" vertical="center" wrapText="1"/>
    </xf>
    <xf numFmtId="0" fontId="38" fillId="3" borderId="1" xfId="4"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14" fillId="0" borderId="0" xfId="1" applyFont="1" applyAlignment="1">
      <alignment horizontal="center" vertical="center" wrapText="1"/>
    </xf>
    <xf numFmtId="0" fontId="5" fillId="2" borderId="1" xfId="1" applyFont="1" applyFill="1" applyBorder="1" applyAlignment="1">
      <alignment horizontal="center" vertical="center" wrapText="1"/>
    </xf>
    <xf numFmtId="0" fontId="5" fillId="2" borderId="3" xfId="1" applyFont="1" applyFill="1" applyBorder="1" applyAlignment="1">
      <alignment vertical="center" wrapText="1"/>
    </xf>
    <xf numFmtId="0" fontId="5" fillId="2" borderId="4" xfId="1" applyFont="1" applyFill="1" applyBorder="1" applyAlignment="1">
      <alignment vertical="center" wrapText="1"/>
    </xf>
    <xf numFmtId="0" fontId="5" fillId="2" borderId="5" xfId="1" applyFont="1" applyFill="1" applyBorder="1" applyAlignment="1">
      <alignment horizontal="left" vertical="center" wrapText="1"/>
    </xf>
    <xf numFmtId="0" fontId="5" fillId="2" borderId="1" xfId="1" applyFont="1" applyFill="1" applyBorder="1" applyAlignment="1">
      <alignment vertical="center" wrapText="1"/>
    </xf>
    <xf numFmtId="0" fontId="39" fillId="0" borderId="1" xfId="4" applyFont="1" applyBorder="1" applyAlignment="1">
      <alignment horizontal="center" vertical="center" wrapText="1"/>
    </xf>
    <xf numFmtId="0" fontId="39" fillId="0" borderId="3" xfId="4" applyFont="1" applyBorder="1" applyAlignment="1">
      <alignment vertical="center" wrapText="1"/>
    </xf>
    <xf numFmtId="0" fontId="39" fillId="0" borderId="4" xfId="4" applyFont="1" applyBorder="1" applyAlignment="1">
      <alignment vertical="center" wrapText="1"/>
    </xf>
    <xf numFmtId="0" fontId="39" fillId="0" borderId="1" xfId="4" applyFont="1" applyBorder="1" applyAlignment="1">
      <alignment horizontal="left" vertical="center" wrapText="1"/>
    </xf>
    <xf numFmtId="0" fontId="39" fillId="0" borderId="1" xfId="7" applyFont="1" applyBorder="1" applyAlignment="1">
      <alignment horizontal="center" vertical="center" wrapText="1"/>
    </xf>
    <xf numFmtId="0" fontId="39" fillId="0" borderId="1" xfId="4" applyFont="1" applyBorder="1" applyAlignment="1">
      <alignment vertical="center" wrapText="1"/>
    </xf>
    <xf numFmtId="0" fontId="32" fillId="0" borderId="3" xfId="1" applyFont="1" applyBorder="1" applyAlignment="1">
      <alignment horizontal="center" vertical="center" wrapText="1"/>
    </xf>
    <xf numFmtId="0" fontId="32" fillId="0" borderId="1" xfId="1" applyFont="1" applyBorder="1" applyAlignment="1">
      <alignment horizontal="center" vertical="center" wrapText="1"/>
    </xf>
    <xf numFmtId="0" fontId="40" fillId="0" borderId="0" xfId="1" applyFont="1" applyAlignment="1">
      <alignment wrapText="1"/>
    </xf>
    <xf numFmtId="0" fontId="39" fillId="0" borderId="13" xfId="4" applyFont="1" applyBorder="1" applyAlignment="1">
      <alignment horizontal="left" vertical="center" wrapText="1"/>
    </xf>
    <xf numFmtId="0" fontId="39" fillId="0" borderId="1" xfId="1" applyFont="1" applyBorder="1" applyAlignment="1">
      <alignment vertical="center" wrapText="1"/>
    </xf>
    <xf numFmtId="0" fontId="39" fillId="0" borderId="1" xfId="1" applyFont="1" applyBorder="1" applyAlignment="1">
      <alignment horizontal="center" vertical="center" wrapText="1"/>
    </xf>
    <xf numFmtId="0" fontId="5" fillId="2" borderId="7" xfId="1" applyFont="1" applyFill="1" applyBorder="1" applyAlignment="1">
      <alignment horizontal="left" vertical="center" wrapText="1"/>
    </xf>
    <xf numFmtId="0" fontId="6" fillId="2" borderId="3" xfId="1" applyFont="1" applyFill="1" applyBorder="1" applyAlignment="1">
      <alignment vertical="center" wrapText="1"/>
    </xf>
    <xf numFmtId="0" fontId="40" fillId="3" borderId="0" xfId="1" applyFont="1" applyFill="1" applyAlignment="1">
      <alignment wrapText="1"/>
    </xf>
    <xf numFmtId="49" fontId="39" fillId="0" borderId="1" xfId="1" applyNumberFormat="1" applyFont="1" applyBorder="1" applyAlignment="1">
      <alignment horizontal="center" vertical="center" wrapText="1"/>
    </xf>
    <xf numFmtId="49" fontId="39" fillId="0" borderId="1" xfId="1" quotePrefix="1" applyNumberFormat="1" applyFont="1" applyBorder="1" applyAlignment="1">
      <alignment horizontal="center" vertical="center" wrapText="1"/>
    </xf>
    <xf numFmtId="49" fontId="39" fillId="0" borderId="1" xfId="1" applyNumberFormat="1" applyFont="1" applyBorder="1" applyAlignment="1">
      <alignment vertical="center" wrapText="1"/>
    </xf>
    <xf numFmtId="0" fontId="39" fillId="0" borderId="1" xfId="1" applyFont="1" applyBorder="1" applyAlignment="1">
      <alignment horizontal="center" vertical="center"/>
    </xf>
    <xf numFmtId="0" fontId="6" fillId="2" borderId="1" xfId="1" applyFont="1" applyFill="1" applyBorder="1" applyAlignment="1">
      <alignment vertical="center" wrapText="1"/>
    </xf>
    <xf numFmtId="0" fontId="39" fillId="0" borderId="1" xfId="1" applyFont="1" applyBorder="1" applyAlignment="1">
      <alignment horizontal="lef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vertical="center" wrapText="1"/>
    </xf>
    <xf numFmtId="0" fontId="5" fillId="2" borderId="6" xfId="1" applyFont="1" applyFill="1" applyBorder="1" applyAlignment="1">
      <alignment vertical="center" wrapText="1"/>
    </xf>
    <xf numFmtId="0" fontId="5" fillId="2" borderId="8" xfId="1" applyFont="1" applyFill="1" applyBorder="1" applyAlignment="1">
      <alignment vertical="center" wrapText="1"/>
    </xf>
    <xf numFmtId="0" fontId="6" fillId="2" borderId="9" xfId="1" applyFont="1" applyFill="1" applyBorder="1" applyAlignment="1">
      <alignment vertical="center" wrapText="1"/>
    </xf>
    <xf numFmtId="0" fontId="39" fillId="3" borderId="1" xfId="4" applyFont="1" applyFill="1" applyBorder="1" applyAlignment="1">
      <alignment horizontal="center" vertical="center" wrapText="1"/>
    </xf>
    <xf numFmtId="0" fontId="39" fillId="0" borderId="3" xfId="3" applyFont="1" applyBorder="1" applyAlignment="1">
      <alignment vertical="center" wrapText="1"/>
    </xf>
    <xf numFmtId="0" fontId="39" fillId="0" borderId="4" xfId="3" applyFont="1" applyBorder="1" applyAlignment="1">
      <alignment vertical="center" wrapText="1"/>
    </xf>
    <xf numFmtId="0" fontId="39" fillId="0" borderId="1" xfId="4" applyFont="1" applyBorder="1" applyAlignment="1">
      <alignment horizontal="center" vertical="center"/>
    </xf>
    <xf numFmtId="49" fontId="39" fillId="0" borderId="1" xfId="4" applyNumberFormat="1" applyFont="1" applyBorder="1" applyAlignment="1">
      <alignment vertical="center" wrapText="1"/>
    </xf>
    <xf numFmtId="0" fontId="32" fillId="5" borderId="0" xfId="1" applyFont="1" applyFill="1" applyAlignment="1">
      <alignment horizontal="center" vertical="center" wrapText="1"/>
    </xf>
    <xf numFmtId="0" fontId="32" fillId="3"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39" fillId="0" borderId="10" xfId="3" applyFont="1" applyBorder="1" applyAlignment="1">
      <alignment vertical="center" wrapText="1"/>
    </xf>
    <xf numFmtId="0" fontId="39" fillId="0" borderId="11" xfId="3" applyFont="1" applyBorder="1" applyAlignment="1">
      <alignment vertical="center" wrapText="1"/>
    </xf>
    <xf numFmtId="0" fontId="39" fillId="0" borderId="1" xfId="1" quotePrefix="1" applyFont="1" applyBorder="1" applyAlignment="1">
      <alignment horizontal="center" vertical="center" wrapText="1"/>
    </xf>
    <xf numFmtId="0" fontId="39" fillId="0" borderId="1" xfId="1" applyFont="1" applyBorder="1" applyAlignment="1">
      <alignment horizontal="left" vertical="center"/>
    </xf>
    <xf numFmtId="0" fontId="39" fillId="0" borderId="1" xfId="1" quotePrefix="1" applyFont="1" applyBorder="1" applyAlignment="1">
      <alignment horizontal="center" vertical="center"/>
    </xf>
    <xf numFmtId="49" fontId="39" fillId="0" borderId="1" xfId="1" applyNumberFormat="1" applyFont="1" applyBorder="1" applyAlignment="1">
      <alignment horizontal="left" vertical="center" wrapText="1"/>
    </xf>
    <xf numFmtId="0" fontId="39" fillId="0" borderId="1" xfId="2" applyFont="1" applyBorder="1" applyAlignment="1">
      <alignment horizontal="left" vertical="center" wrapText="1"/>
    </xf>
    <xf numFmtId="0" fontId="39" fillId="0" borderId="1" xfId="4" quotePrefix="1" applyFont="1" applyBorder="1" applyAlignment="1">
      <alignment horizontal="center" vertical="center" wrapText="1"/>
    </xf>
    <xf numFmtId="0" fontId="39" fillId="0" borderId="1" xfId="12" quotePrefix="1" applyFont="1" applyBorder="1" applyAlignment="1">
      <alignment horizontal="center" vertical="center" wrapText="1"/>
    </xf>
    <xf numFmtId="0" fontId="39" fillId="0" borderId="1" xfId="2" applyFont="1" applyBorder="1" applyAlignment="1">
      <alignment vertical="center" wrapText="1"/>
    </xf>
    <xf numFmtId="0" fontId="39" fillId="0" borderId="1" xfId="2" applyFont="1" applyBorder="1" applyAlignment="1">
      <alignment horizontal="left" vertical="center"/>
    </xf>
    <xf numFmtId="1" fontId="39" fillId="0" borderId="1" xfId="1" applyNumberFormat="1" applyFont="1" applyBorder="1" applyAlignment="1">
      <alignment horizontal="center" vertical="center" wrapText="1"/>
    </xf>
    <xf numFmtId="0" fontId="41" fillId="0" borderId="3" xfId="5" applyFont="1" applyBorder="1" applyAlignment="1">
      <alignment horizontal="center" vertical="center" wrapText="1"/>
    </xf>
    <xf numFmtId="0" fontId="4" fillId="0" borderId="1" xfId="1" applyFont="1" applyBorder="1" applyAlignment="1">
      <alignment horizontal="center" vertical="center" wrapText="1"/>
    </xf>
    <xf numFmtId="0" fontId="4" fillId="0" borderId="12" xfId="1" applyFont="1" applyBorder="1" applyAlignment="1">
      <alignment horizontal="center" vertical="center" wrapText="1"/>
    </xf>
    <xf numFmtId="0" fontId="32" fillId="0" borderId="1" xfId="4" applyFont="1" applyBorder="1" applyAlignment="1">
      <alignment horizontal="center" vertical="center" wrapText="1"/>
    </xf>
    <xf numFmtId="0" fontId="39" fillId="0" borderId="4" xfId="1" applyFont="1" applyBorder="1" applyAlignment="1">
      <alignment horizontal="left" vertical="center" wrapText="1"/>
    </xf>
    <xf numFmtId="0" fontId="39" fillId="0" borderId="4" xfId="1" applyFont="1" applyBorder="1" applyAlignment="1">
      <alignment horizontal="center" vertical="center" wrapText="1"/>
    </xf>
    <xf numFmtId="0" fontId="39" fillId="0" borderId="1" xfId="2" applyFont="1" applyBorder="1" applyAlignment="1">
      <alignment horizontal="center" vertical="center" wrapText="1"/>
    </xf>
    <xf numFmtId="0" fontId="39" fillId="0" borderId="1" xfId="2" quotePrefix="1" applyFont="1" applyBorder="1" applyAlignment="1">
      <alignment horizontal="center" vertical="center" wrapText="1"/>
    </xf>
    <xf numFmtId="0" fontId="5" fillId="2" borderId="4" xfId="1" applyFont="1" applyFill="1" applyBorder="1" applyAlignment="1">
      <alignment horizontal="left" vertical="center" wrapText="1"/>
    </xf>
    <xf numFmtId="0" fontId="40" fillId="0" borderId="0" xfId="1" applyFont="1" applyAlignment="1">
      <alignment vertical="center" wrapText="1"/>
    </xf>
    <xf numFmtId="0" fontId="39" fillId="0" borderId="14" xfId="1" applyFont="1" applyBorder="1" applyAlignment="1">
      <alignment horizontal="left" vertical="center" wrapText="1"/>
    </xf>
    <xf numFmtId="0" fontId="39" fillId="0" borderId="14" xfId="1" applyFont="1" applyBorder="1" applyAlignment="1">
      <alignment horizontal="center" vertical="center" wrapText="1"/>
    </xf>
    <xf numFmtId="0" fontId="39" fillId="0" borderId="14" xfId="1" applyFont="1" applyBorder="1" applyAlignment="1">
      <alignment vertical="center" wrapText="1"/>
    </xf>
    <xf numFmtId="0" fontId="39" fillId="0" borderId="9" xfId="3" applyFont="1" applyBorder="1" applyAlignment="1">
      <alignment vertical="center" wrapText="1"/>
    </xf>
    <xf numFmtId="0" fontId="39" fillId="0" borderId="6" xfId="3" applyFont="1" applyBorder="1" applyAlignment="1">
      <alignment vertical="center" wrapText="1"/>
    </xf>
    <xf numFmtId="0" fontId="39" fillId="0" borderId="1" xfId="10" applyFont="1" applyBorder="1" applyAlignment="1">
      <alignment horizontal="center" vertical="center" wrapText="1"/>
    </xf>
    <xf numFmtId="0" fontId="42" fillId="0" borderId="0" xfId="1" applyFont="1" applyAlignment="1">
      <alignment horizontal="center" vertical="center" wrapText="1"/>
    </xf>
    <xf numFmtId="1" fontId="39" fillId="0" borderId="1" xfId="1" applyNumberFormat="1" applyFont="1" applyBorder="1" applyAlignment="1">
      <alignment horizontal="left" vertical="center" wrapText="1"/>
    </xf>
    <xf numFmtId="1" fontId="39" fillId="0" borderId="1" xfId="1" applyNumberFormat="1" applyFont="1" applyBorder="1" applyAlignment="1">
      <alignment horizontal="center" vertical="center"/>
    </xf>
    <xf numFmtId="0" fontId="39" fillId="0" borderId="5" xfId="1" applyFont="1" applyBorder="1" applyAlignment="1">
      <alignment horizontal="left" vertical="center" wrapText="1"/>
    </xf>
    <xf numFmtId="0" fontId="39" fillId="0" borderId="8"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1" xfId="1" applyFont="1" applyBorder="1" applyAlignment="1">
      <alignment vertical="center"/>
    </xf>
    <xf numFmtId="0" fontId="43" fillId="0" borderId="1" xfId="1" applyFont="1" applyBorder="1" applyAlignment="1">
      <alignment vertical="center" wrapText="1"/>
    </xf>
    <xf numFmtId="0" fontId="39" fillId="0" borderId="0" xfId="1" applyFont="1" applyAlignment="1">
      <alignment wrapText="1"/>
    </xf>
    <xf numFmtId="0" fontId="39" fillId="0" borderId="1" xfId="4" applyFont="1" applyBorder="1" applyAlignment="1">
      <alignment horizontal="left" vertical="center"/>
    </xf>
    <xf numFmtId="0" fontId="39" fillId="0" borderId="5" xfId="4" applyFont="1" applyBorder="1" applyAlignment="1">
      <alignment horizontal="left" vertical="center"/>
    </xf>
    <xf numFmtId="0" fontId="39" fillId="0" borderId="9" xfId="4" applyFont="1" applyBorder="1" applyAlignment="1">
      <alignment horizontal="center" vertical="center"/>
    </xf>
    <xf numFmtId="0" fontId="39" fillId="3" borderId="0" xfId="1" applyFont="1" applyFill="1" applyAlignment="1">
      <alignment wrapText="1"/>
    </xf>
    <xf numFmtId="0" fontId="39" fillId="0" borderId="15" xfId="3" applyFont="1" applyBorder="1" applyAlignment="1">
      <alignment vertical="center" wrapText="1"/>
    </xf>
    <xf numFmtId="0" fontId="39" fillId="0" borderId="16" xfId="3" applyFont="1" applyBorder="1" applyAlignment="1">
      <alignment vertical="center" wrapText="1"/>
    </xf>
    <xf numFmtId="0" fontId="39" fillId="0" borderId="17" xfId="3" applyFont="1" applyBorder="1" applyAlignment="1">
      <alignment vertical="center" wrapText="1"/>
    </xf>
    <xf numFmtId="49" fontId="39" fillId="0" borderId="4" xfId="3" applyNumberFormat="1" applyFont="1" applyBorder="1" applyAlignment="1">
      <alignment horizontal="left" vertical="center" wrapText="1"/>
    </xf>
    <xf numFmtId="1" fontId="39" fillId="0" borderId="1" xfId="3" applyNumberFormat="1" applyFont="1" applyBorder="1" applyAlignment="1">
      <alignment horizontal="center" vertical="center" wrapText="1"/>
    </xf>
    <xf numFmtId="0" fontId="39" fillId="0" borderId="1" xfId="3" applyFont="1" applyBorder="1" applyAlignment="1">
      <alignment horizontal="center" vertical="center" wrapText="1"/>
    </xf>
    <xf numFmtId="49" fontId="38" fillId="0" borderId="3" xfId="3" applyNumberFormat="1" applyFont="1" applyBorder="1" applyAlignment="1">
      <alignment vertical="center" wrapText="1"/>
    </xf>
    <xf numFmtId="0" fontId="10" fillId="0" borderId="3" xfId="3" applyFont="1" applyBorder="1" applyAlignment="1">
      <alignment vertical="center" wrapText="1"/>
    </xf>
    <xf numFmtId="0" fontId="39" fillId="0" borderId="1" xfId="5" applyFont="1" applyBorder="1" applyAlignment="1">
      <alignment vertical="center" wrapText="1"/>
    </xf>
    <xf numFmtId="0" fontId="39" fillId="0" borderId="4" xfId="3" applyFont="1" applyBorder="1" applyAlignment="1">
      <alignment horizontal="left" vertical="center" wrapText="1"/>
    </xf>
    <xf numFmtId="0" fontId="39" fillId="0" borderId="1" xfId="3" quotePrefix="1" applyFont="1" applyBorder="1" applyAlignment="1">
      <alignment horizontal="center" vertical="center" wrapText="1"/>
    </xf>
    <xf numFmtId="1" fontId="39" fillId="0" borderId="4" xfId="3" applyNumberFormat="1" applyFont="1" applyBorder="1" applyAlignment="1">
      <alignment horizontal="left" vertical="center" wrapText="1"/>
    </xf>
    <xf numFmtId="0" fontId="10" fillId="0" borderId="3" xfId="3" applyFont="1" applyBorder="1" applyAlignment="1">
      <alignment horizontal="left" vertical="center" wrapText="1"/>
    </xf>
    <xf numFmtId="0" fontId="39" fillId="0" borderId="4" xfId="4" applyFont="1" applyBorder="1" applyAlignment="1">
      <alignment horizontal="left" vertical="center" wrapText="1"/>
    </xf>
    <xf numFmtId="0" fontId="10" fillId="0" borderId="1" xfId="3" applyFont="1" applyBorder="1" applyAlignment="1">
      <alignment horizontal="center" vertical="center" wrapText="1"/>
    </xf>
    <xf numFmtId="0" fontId="39" fillId="0" borderId="3" xfId="1" applyFont="1" applyBorder="1" applyAlignment="1">
      <alignment horizontal="left" vertical="center" wrapText="1"/>
    </xf>
    <xf numFmtId="0" fontId="10" fillId="0" borderId="3" xfId="1" applyFont="1" applyBorder="1" applyAlignment="1">
      <alignment horizontal="left" vertical="center" wrapText="1"/>
    </xf>
    <xf numFmtId="0" fontId="39" fillId="0" borderId="4" xfId="4" applyFont="1" applyBorder="1" applyAlignment="1">
      <alignment horizontal="center" vertical="center" wrapText="1"/>
    </xf>
    <xf numFmtId="0" fontId="18" fillId="0" borderId="3" xfId="1" applyFont="1" applyBorder="1" applyAlignment="1">
      <alignment horizontal="left" vertical="center" wrapText="1"/>
    </xf>
    <xf numFmtId="0" fontId="18" fillId="0" borderId="1" xfId="1" applyFont="1" applyBorder="1" applyAlignment="1">
      <alignment horizontal="center" vertical="center" wrapText="1"/>
    </xf>
    <xf numFmtId="0" fontId="39" fillId="0" borderId="3" xfId="1" applyFont="1" applyBorder="1" applyAlignment="1">
      <alignment vertical="center" wrapText="1"/>
    </xf>
    <xf numFmtId="0" fontId="39" fillId="0" borderId="4" xfId="1" applyFont="1" applyBorder="1" applyAlignment="1">
      <alignment vertical="center" wrapText="1"/>
    </xf>
    <xf numFmtId="0" fontId="39" fillId="0" borderId="4" xfId="1" applyFont="1" applyBorder="1" applyAlignment="1">
      <alignment horizontal="left" vertical="center"/>
    </xf>
    <xf numFmtId="0" fontId="39" fillId="0" borderId="1" xfId="9" applyFont="1" applyBorder="1" applyAlignment="1">
      <alignment horizontal="center" vertical="center" wrapText="1"/>
    </xf>
    <xf numFmtId="0" fontId="39" fillId="0" borderId="1" xfId="9" applyFont="1" applyBorder="1" applyAlignment="1">
      <alignment vertical="center" wrapText="1"/>
    </xf>
    <xf numFmtId="0" fontId="44" fillId="0" borderId="1" xfId="1" applyFont="1" applyBorder="1" applyAlignment="1">
      <alignment horizontal="center" vertical="center" wrapText="1"/>
    </xf>
    <xf numFmtId="0" fontId="45" fillId="2" borderId="1" xfId="1" applyFont="1" applyFill="1" applyBorder="1" applyAlignment="1">
      <alignment horizontal="center" vertical="center" wrapText="1"/>
    </xf>
    <xf numFmtId="0" fontId="39" fillId="0" borderId="3" xfId="3" applyFont="1" applyBorder="1" applyAlignment="1">
      <alignment horizontal="left" vertical="center" wrapText="1"/>
    </xf>
    <xf numFmtId="0" fontId="39" fillId="0" borderId="5" xfId="3" applyFont="1" applyBorder="1" applyAlignment="1">
      <alignment horizontal="left" vertical="center" wrapText="1"/>
    </xf>
    <xf numFmtId="0" fontId="39" fillId="0" borderId="4" xfId="1" quotePrefix="1" applyFont="1" applyBorder="1" applyAlignment="1">
      <alignment horizontal="center" vertical="center" wrapText="1"/>
    </xf>
    <xf numFmtId="0" fontId="46" fillId="2" borderId="1" xfId="1" applyFont="1" applyFill="1" applyBorder="1" applyAlignment="1">
      <alignment horizontal="center" vertical="center" wrapText="1"/>
    </xf>
    <xf numFmtId="0" fontId="39" fillId="0" borderId="1" xfId="8" applyFont="1" applyBorder="1" applyAlignment="1">
      <alignment vertical="center" wrapText="1"/>
    </xf>
    <xf numFmtId="0" fontId="39" fillId="0" borderId="18" xfId="8" applyFont="1" applyBorder="1" applyAlignment="1">
      <alignment vertical="center" wrapText="1"/>
    </xf>
    <xf numFmtId="0" fontId="10" fillId="0" borderId="4" xfId="1" applyFont="1" applyBorder="1" applyAlignment="1">
      <alignment horizontal="left" vertical="center" wrapText="1"/>
    </xf>
    <xf numFmtId="0" fontId="39" fillId="0" borderId="3" xfId="1" applyFont="1" applyBorder="1" applyAlignment="1">
      <alignment horizontal="left" vertical="center"/>
    </xf>
    <xf numFmtId="49" fontId="39" fillId="0" borderId="1" xfId="8" applyNumberFormat="1" applyFont="1" applyBorder="1" applyAlignment="1">
      <alignment vertical="center" wrapText="1"/>
    </xf>
    <xf numFmtId="49" fontId="39" fillId="0" borderId="4" xfId="1" applyNumberFormat="1" applyFont="1" applyBorder="1" applyAlignment="1">
      <alignment horizontal="left" vertical="center" wrapText="1"/>
    </xf>
    <xf numFmtId="0" fontId="39" fillId="0" borderId="8" xfId="1" applyFont="1" applyBorder="1" applyAlignment="1">
      <alignment vertical="center" wrapText="1"/>
    </xf>
    <xf numFmtId="0" fontId="19" fillId="3" borderId="0" xfId="1" applyFont="1" applyFill="1" applyAlignment="1">
      <alignment horizontal="center" vertical="center" wrapText="1"/>
    </xf>
    <xf numFmtId="0" fontId="20" fillId="0" borderId="0" xfId="1" applyFont="1" applyAlignment="1">
      <alignment horizontal="left" vertical="center" wrapText="1"/>
    </xf>
    <xf numFmtId="0" fontId="19" fillId="0" borderId="0" xfId="1" applyFont="1" applyAlignment="1">
      <alignment vertical="center" wrapText="1"/>
    </xf>
    <xf numFmtId="0" fontId="19" fillId="0" borderId="0" xfId="1" applyFont="1" applyAlignment="1">
      <alignment horizontal="center" vertical="center" wrapText="1"/>
    </xf>
    <xf numFmtId="0" fontId="19" fillId="3" borderId="0" xfId="1" applyFont="1" applyFill="1" applyAlignment="1">
      <alignment horizontal="left" vertical="center" wrapText="1"/>
    </xf>
    <xf numFmtId="0" fontId="2" fillId="0" borderId="0" xfId="1" applyAlignment="1">
      <alignment vertical="center" wrapText="1"/>
    </xf>
    <xf numFmtId="0" fontId="21" fillId="3" borderId="0" xfId="1" applyFont="1" applyFill="1" applyAlignment="1">
      <alignment horizontal="center" vertical="center" wrapText="1"/>
    </xf>
    <xf numFmtId="0" fontId="5" fillId="3" borderId="0" xfId="1" applyFont="1" applyFill="1" applyAlignment="1">
      <alignment horizontal="center" vertical="center" wrapText="1"/>
    </xf>
    <xf numFmtId="0" fontId="47" fillId="0" borderId="0" xfId="2" applyFont="1" applyAlignment="1">
      <alignment horizontal="center" wrapText="1"/>
    </xf>
    <xf numFmtId="0" fontId="47" fillId="0" borderId="0" xfId="2" applyFont="1" applyAlignment="1">
      <alignment wrapText="1"/>
    </xf>
    <xf numFmtId="0" fontId="47" fillId="0" borderId="0" xfId="2" applyFont="1" applyAlignment="1">
      <alignment horizontal="center" vertical="center" wrapText="1"/>
    </xf>
    <xf numFmtId="0" fontId="38" fillId="3" borderId="0" xfId="1" applyFont="1" applyFill="1" applyAlignment="1">
      <alignment horizontal="left" wrapText="1"/>
    </xf>
    <xf numFmtId="0" fontId="38" fillId="3" borderId="0" xfId="1" applyFont="1" applyFill="1" applyAlignment="1">
      <alignment horizontal="center" wrapText="1"/>
    </xf>
    <xf numFmtId="0" fontId="39" fillId="3" borderId="0" xfId="1" applyFont="1" applyFill="1" applyAlignment="1">
      <alignment horizontal="center" vertical="center" wrapText="1"/>
    </xf>
    <xf numFmtId="0" fontId="39" fillId="3" borderId="0" xfId="4" applyFont="1" applyFill="1" applyAlignment="1">
      <alignment horizontal="left" wrapText="1"/>
    </xf>
    <xf numFmtId="0" fontId="39" fillId="3" borderId="0" xfId="4" applyFont="1" applyFill="1" applyAlignment="1">
      <alignment wrapText="1"/>
    </xf>
    <xf numFmtId="0" fontId="39" fillId="3" borderId="0" xfId="4" applyFont="1" applyFill="1" applyAlignment="1">
      <alignment horizontal="center" vertical="center" wrapText="1"/>
    </xf>
    <xf numFmtId="0" fontId="32" fillId="3" borderId="0" xfId="4" applyFont="1" applyFill="1" applyAlignment="1">
      <alignment horizontal="center" vertical="center" wrapText="1"/>
    </xf>
    <xf numFmtId="0" fontId="38" fillId="0" borderId="0" xfId="2" applyFont="1" applyAlignment="1">
      <alignment horizontal="center" vertical="center" wrapText="1"/>
    </xf>
    <xf numFmtId="0" fontId="21" fillId="3" borderId="0" xfId="1" applyFont="1" applyFill="1" applyAlignment="1">
      <alignment vertical="center" wrapText="1"/>
    </xf>
    <xf numFmtId="0" fontId="21" fillId="3" borderId="0" xfId="1" applyFont="1" applyFill="1" applyAlignment="1">
      <alignment horizontal="left" vertical="center" wrapText="1"/>
    </xf>
    <xf numFmtId="0" fontId="39" fillId="3" borderId="0" xfId="4" applyFont="1" applyFill="1" applyAlignment="1">
      <alignment horizontal="center" wrapText="1"/>
    </xf>
    <xf numFmtId="0" fontId="48" fillId="3" borderId="0" xfId="4" applyFont="1" applyFill="1" applyAlignment="1">
      <alignment horizontal="center" vertical="center" wrapText="1"/>
    </xf>
    <xf numFmtId="0" fontId="34" fillId="0" borderId="0" xfId="0" applyFont="1" applyAlignment="1">
      <alignment horizontal="center" vertical="center"/>
    </xf>
    <xf numFmtId="0" fontId="49"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0" fontId="49" fillId="0" borderId="0" xfId="6" applyFont="1" applyAlignment="1">
      <alignment vertical="center"/>
    </xf>
    <xf numFmtId="0" fontId="49" fillId="0" borderId="0" xfId="6" applyFont="1" applyAlignment="1">
      <alignment horizontal="center" vertical="center"/>
    </xf>
    <xf numFmtId="0" fontId="51" fillId="0" borderId="0" xfId="0" applyFont="1" applyAlignment="1">
      <alignment vertical="center"/>
    </xf>
    <xf numFmtId="0" fontId="51" fillId="0" borderId="0" xfId="0" applyFont="1" applyAlignment="1">
      <alignment horizontal="center" vertical="center"/>
    </xf>
    <xf numFmtId="0" fontId="52" fillId="6" borderId="1" xfId="6" quotePrefix="1" applyFont="1" applyFill="1" applyBorder="1" applyAlignment="1">
      <alignment vertical="center"/>
    </xf>
    <xf numFmtId="0" fontId="32" fillId="0" borderId="1" xfId="3" quotePrefix="1" applyFont="1" applyBorder="1" applyAlignment="1">
      <alignment horizontal="center" vertical="center" wrapText="1"/>
    </xf>
    <xf numFmtId="0" fontId="32" fillId="0" borderId="1" xfId="1" applyFont="1" applyBorder="1" applyAlignment="1">
      <alignment vertical="center" wrapText="1"/>
    </xf>
    <xf numFmtId="0" fontId="32" fillId="0" borderId="0" xfId="0" applyFont="1" applyAlignment="1">
      <alignment horizontal="left" vertical="center" wrapText="1"/>
    </xf>
    <xf numFmtId="0" fontId="32" fillId="0" borderId="0" xfId="0" applyFont="1" applyAlignment="1">
      <alignment horizontal="center" vertical="center" wrapText="1"/>
    </xf>
    <xf numFmtId="0" fontId="32" fillId="0" borderId="1" xfId="1" applyFont="1" applyBorder="1" applyAlignment="1">
      <alignment horizontal="center" vertical="center"/>
    </xf>
    <xf numFmtId="0" fontId="41" fillId="0" borderId="1" xfId="1" applyFont="1" applyBorder="1" applyAlignment="1">
      <alignment horizontal="center" vertical="center" wrapText="1"/>
    </xf>
    <xf numFmtId="0" fontId="32" fillId="0" borderId="0" xfId="0" applyFont="1" applyAlignment="1">
      <alignment vertical="center" wrapText="1"/>
    </xf>
    <xf numFmtId="0" fontId="32" fillId="0" borderId="1" xfId="4" applyFont="1" applyBorder="1" applyAlignment="1">
      <alignment vertical="center" wrapText="1"/>
    </xf>
    <xf numFmtId="0" fontId="32" fillId="0" borderId="1" xfId="7" applyFont="1" applyBorder="1" applyAlignment="1">
      <alignment horizontal="center" vertical="center" wrapText="1"/>
    </xf>
    <xf numFmtId="0" fontId="32" fillId="0" borderId="1" xfId="3" applyFont="1" applyBorder="1" applyAlignment="1">
      <alignment horizontal="center" vertical="center" wrapText="1"/>
    </xf>
    <xf numFmtId="0" fontId="32" fillId="0" borderId="1" xfId="9" applyFont="1" applyBorder="1" applyAlignment="1">
      <alignment horizontal="center" vertical="center" wrapText="1"/>
    </xf>
    <xf numFmtId="0" fontId="32" fillId="0" borderId="1" xfId="4" quotePrefix="1" applyFont="1" applyBorder="1" applyAlignment="1">
      <alignment horizontal="center" vertical="center" wrapText="1"/>
    </xf>
    <xf numFmtId="0" fontId="32" fillId="0" borderId="1" xfId="8" applyFont="1" applyBorder="1" applyAlignment="1">
      <alignment vertical="center" wrapText="1"/>
    </xf>
    <xf numFmtId="0" fontId="34" fillId="6" borderId="7" xfId="0" applyFont="1" applyFill="1" applyBorder="1" applyAlignment="1">
      <alignment vertical="center"/>
    </xf>
    <xf numFmtId="0" fontId="34" fillId="6" borderId="7" xfId="0" applyFont="1" applyFill="1" applyBorder="1" applyAlignment="1">
      <alignment horizontal="center" vertical="center"/>
    </xf>
    <xf numFmtId="0" fontId="34" fillId="6" borderId="4" xfId="0" applyFont="1" applyFill="1" applyBorder="1" applyAlignment="1">
      <alignment horizontal="center" vertical="center"/>
    </xf>
    <xf numFmtId="0" fontId="34" fillId="0" borderId="0" xfId="0" applyFont="1" applyAlignment="1">
      <alignment vertical="center"/>
    </xf>
    <xf numFmtId="0" fontId="32" fillId="0" borderId="1" xfId="1" quotePrefix="1" applyFont="1" applyBorder="1" applyAlignment="1">
      <alignment horizontal="center" vertical="center" wrapText="1"/>
    </xf>
    <xf numFmtId="0" fontId="41" fillId="0" borderId="0" xfId="5" applyFont="1" applyAlignment="1">
      <alignment horizontal="center" vertical="center" wrapText="1"/>
    </xf>
    <xf numFmtId="0" fontId="32" fillId="0" borderId="0" xfId="1" applyFont="1" applyAlignment="1">
      <alignment horizontal="center" vertical="center" wrapText="1"/>
    </xf>
    <xf numFmtId="0" fontId="32" fillId="0" borderId="1" xfId="4" applyFont="1" applyBorder="1" applyAlignment="1">
      <alignment horizontal="left" vertical="center" wrapText="1"/>
    </xf>
    <xf numFmtId="0" fontId="53" fillId="0" borderId="0" xfId="0" applyFont="1" applyAlignment="1">
      <alignment vertical="center"/>
    </xf>
    <xf numFmtId="0" fontId="53" fillId="0" borderId="0" xfId="0" applyFont="1" applyAlignment="1">
      <alignment horizontal="left" vertical="center"/>
    </xf>
    <xf numFmtId="0" fontId="54" fillId="0" borderId="0" xfId="1" applyFont="1" applyAlignment="1">
      <alignment wrapText="1"/>
    </xf>
    <xf numFmtId="49" fontId="32" fillId="0" borderId="1" xfId="1" applyNumberFormat="1" applyFont="1" applyBorder="1" applyAlignment="1">
      <alignment horizontal="center" vertical="center" wrapText="1"/>
    </xf>
    <xf numFmtId="49" fontId="32" fillId="0" borderId="1" xfId="1" applyNumberFormat="1" applyFont="1" applyBorder="1" applyAlignment="1">
      <alignment vertical="center" wrapText="1"/>
    </xf>
    <xf numFmtId="49" fontId="32" fillId="0" borderId="1" xfId="1" quotePrefix="1" applyNumberFormat="1" applyFont="1" applyBorder="1" applyAlignment="1">
      <alignment horizontal="center" vertical="center" wrapText="1"/>
    </xf>
    <xf numFmtId="1" fontId="32" fillId="0" borderId="1" xfId="1" applyNumberFormat="1" applyFont="1" applyBorder="1" applyAlignment="1">
      <alignment horizontal="center" vertical="center"/>
    </xf>
    <xf numFmtId="0" fontId="32" fillId="0" borderId="1" xfId="4" applyFont="1" applyBorder="1" applyAlignment="1">
      <alignment horizontal="center" vertical="center"/>
    </xf>
    <xf numFmtId="1" fontId="32" fillId="0" borderId="1" xfId="1" applyNumberFormat="1" applyFont="1" applyBorder="1" applyAlignment="1">
      <alignment horizontal="center" vertical="center" wrapText="1"/>
    </xf>
    <xf numFmtId="0" fontId="26" fillId="0" borderId="0" xfId="1" applyFont="1" applyAlignment="1">
      <alignment wrapText="1"/>
    </xf>
    <xf numFmtId="0" fontId="32" fillId="0" borderId="1" xfId="12" quotePrefix="1" applyFont="1" applyBorder="1" applyAlignment="1">
      <alignment horizontal="center" vertical="center" wrapText="1"/>
    </xf>
    <xf numFmtId="0" fontId="32" fillId="0" borderId="1" xfId="1" quotePrefix="1" applyFont="1" applyBorder="1" applyAlignment="1">
      <alignment horizontal="center" vertical="center"/>
    </xf>
    <xf numFmtId="0" fontId="54" fillId="0" borderId="0" xfId="1" applyFont="1" applyAlignment="1">
      <alignment vertical="center" wrapText="1"/>
    </xf>
    <xf numFmtId="0" fontId="32" fillId="0" borderId="14" xfId="1" applyFont="1" applyBorder="1" applyAlignment="1">
      <alignment vertical="center" wrapText="1"/>
    </xf>
    <xf numFmtId="0" fontId="32" fillId="0" borderId="14" xfId="1" applyFont="1" applyBorder="1" applyAlignment="1">
      <alignment horizontal="center" vertical="center" wrapText="1"/>
    </xf>
    <xf numFmtId="0" fontId="4" fillId="0" borderId="1" xfId="3" applyFont="1" applyBorder="1" applyAlignment="1">
      <alignment horizontal="center" vertical="center" wrapText="1"/>
    </xf>
    <xf numFmtId="0" fontId="32" fillId="0" borderId="1" xfId="2" applyFont="1" applyBorder="1" applyAlignment="1">
      <alignment vertical="center" wrapText="1"/>
    </xf>
    <xf numFmtId="49" fontId="32" fillId="0" borderId="1" xfId="8" applyNumberFormat="1" applyFont="1" applyBorder="1" applyAlignment="1">
      <alignment vertical="center" wrapText="1"/>
    </xf>
    <xf numFmtId="49" fontId="32" fillId="0" borderId="8" xfId="1" applyNumberFormat="1" applyFont="1" applyBorder="1" applyAlignment="1">
      <alignment horizontal="center" vertical="center" wrapText="1"/>
    </xf>
    <xf numFmtId="49" fontId="32" fillId="0" borderId="5" xfId="1" applyNumberFormat="1" applyFont="1" applyBorder="1" applyAlignment="1">
      <alignment horizontal="center" vertical="center" wrapText="1"/>
    </xf>
    <xf numFmtId="0" fontId="32" fillId="0" borderId="1" xfId="10" applyFont="1" applyBorder="1" applyAlignment="1">
      <alignment horizontal="center" vertical="center" wrapText="1"/>
    </xf>
    <xf numFmtId="0" fontId="32" fillId="0" borderId="1" xfId="1" applyFont="1" applyBorder="1" applyAlignment="1">
      <alignment horizontal="left" vertical="center" wrapText="1"/>
    </xf>
    <xf numFmtId="0" fontId="32" fillId="0" borderId="1" xfId="1" applyFont="1" applyBorder="1" applyAlignment="1">
      <alignment vertical="center"/>
    </xf>
    <xf numFmtId="0" fontId="32" fillId="0" borderId="1" xfId="5" applyFont="1" applyBorder="1" applyAlignment="1">
      <alignment vertical="center" wrapText="1"/>
    </xf>
    <xf numFmtId="0" fontId="32" fillId="0" borderId="1" xfId="9" applyFont="1" applyBorder="1" applyAlignment="1">
      <alignment vertical="center" wrapText="1"/>
    </xf>
    <xf numFmtId="0" fontId="32" fillId="0" borderId="0" xfId="1" applyFont="1" applyAlignment="1">
      <alignment wrapText="1"/>
    </xf>
    <xf numFmtId="0" fontId="1" fillId="0" borderId="1" xfId="1" applyFont="1" applyBorder="1" applyAlignment="1">
      <alignment horizontal="center" vertical="center" wrapText="1"/>
    </xf>
    <xf numFmtId="0" fontId="32" fillId="0" borderId="1" xfId="2" applyFont="1" applyBorder="1" applyAlignment="1">
      <alignment horizontal="center" vertical="center" wrapText="1"/>
    </xf>
    <xf numFmtId="0" fontId="32" fillId="0" borderId="1" xfId="2" quotePrefix="1" applyFont="1" applyBorder="1" applyAlignment="1">
      <alignment horizontal="center" vertical="center" wrapText="1"/>
    </xf>
    <xf numFmtId="0" fontId="32" fillId="0" borderId="1" xfId="2" applyFont="1" applyBorder="1" applyAlignment="1">
      <alignment horizontal="left" vertical="center" wrapText="1"/>
    </xf>
    <xf numFmtId="0" fontId="32" fillId="0" borderId="9" xfId="1" applyFont="1" applyBorder="1" applyAlignment="1">
      <alignment horizontal="center" vertical="center" wrapText="1"/>
    </xf>
    <xf numFmtId="0" fontId="32" fillId="0" borderId="9" xfId="2" applyFont="1" applyBorder="1" applyAlignment="1">
      <alignment horizontal="center" vertical="center" wrapText="1"/>
    </xf>
    <xf numFmtId="0" fontId="42" fillId="0" borderId="3" xfId="1" applyFont="1" applyBorder="1" applyAlignment="1">
      <alignment horizontal="center" vertical="center" wrapText="1"/>
    </xf>
    <xf numFmtId="49" fontId="33" fillId="0" borderId="3" xfId="3" applyNumberFormat="1" applyFont="1" applyBorder="1" applyAlignment="1">
      <alignment vertical="center" wrapText="1"/>
    </xf>
    <xf numFmtId="49" fontId="32" fillId="0" borderId="14" xfId="1" applyNumberFormat="1" applyFont="1" applyBorder="1" applyAlignment="1">
      <alignment vertical="center" wrapText="1"/>
    </xf>
    <xf numFmtId="0" fontId="32" fillId="0" borderId="14" xfId="4" applyFont="1" applyBorder="1" applyAlignment="1">
      <alignment vertical="center" wrapText="1"/>
    </xf>
    <xf numFmtId="0" fontId="32" fillId="0" borderId="4" xfId="4" applyFont="1" applyBorder="1" applyAlignment="1">
      <alignment horizontal="center" vertical="center" wrapText="1"/>
    </xf>
    <xf numFmtId="0" fontId="32" fillId="0" borderId="4" xfId="1" quotePrefix="1" applyFont="1" applyBorder="1" applyAlignment="1">
      <alignment horizontal="center" vertical="center" wrapText="1"/>
    </xf>
    <xf numFmtId="0" fontId="55" fillId="0" borderId="14" xfId="1" applyFont="1" applyBorder="1" applyAlignment="1">
      <alignment vertical="center" wrapText="1"/>
    </xf>
    <xf numFmtId="0" fontId="32" fillId="0" borderId="14" xfId="5" applyFont="1" applyBorder="1" applyAlignment="1">
      <alignment vertical="center" wrapText="1"/>
    </xf>
    <xf numFmtId="0" fontId="32" fillId="0" borderId="18" xfId="4" applyFont="1" applyBorder="1" applyAlignment="1">
      <alignment vertical="center" wrapText="1"/>
    </xf>
    <xf numFmtId="1" fontId="32" fillId="0" borderId="1" xfId="3" applyNumberFormat="1" applyFont="1" applyBorder="1" applyAlignment="1">
      <alignment horizontal="center" vertical="center" wrapText="1"/>
    </xf>
    <xf numFmtId="0" fontId="32" fillId="0" borderId="8" xfId="8" applyFont="1" applyBorder="1" applyAlignment="1">
      <alignment vertical="center" wrapText="1"/>
    </xf>
    <xf numFmtId="49" fontId="32" fillId="0" borderId="8" xfId="1" applyNumberFormat="1" applyFont="1" applyBorder="1" applyAlignment="1">
      <alignment vertical="center" wrapText="1"/>
    </xf>
    <xf numFmtId="0" fontId="32" fillId="0" borderId="8" xfId="4" applyFont="1" applyBorder="1" applyAlignment="1">
      <alignment horizontal="center" vertical="center" wrapText="1"/>
    </xf>
    <xf numFmtId="0" fontId="32" fillId="0" borderId="8" xfId="4" applyFont="1" applyBorder="1" applyAlignment="1">
      <alignment horizontal="left" vertical="center" wrapText="1"/>
    </xf>
    <xf numFmtId="0" fontId="32" fillId="0" borderId="8" xfId="1" applyFont="1" applyBorder="1" applyAlignment="1">
      <alignment horizontal="center" vertical="center" wrapText="1"/>
    </xf>
    <xf numFmtId="0" fontId="32" fillId="0" borderId="19" xfId="5" applyFont="1" applyBorder="1" applyAlignment="1">
      <alignment vertical="center" wrapText="1"/>
    </xf>
    <xf numFmtId="0" fontId="41" fillId="0" borderId="9" xfId="5" applyFont="1" applyBorder="1" applyAlignment="1">
      <alignment horizontal="center" vertical="center" wrapText="1"/>
    </xf>
    <xf numFmtId="0" fontId="32" fillId="0" borderId="12" xfId="4" applyFont="1" applyBorder="1" applyAlignment="1">
      <alignment horizontal="center" vertical="center" wrapText="1"/>
    </xf>
    <xf numFmtId="0" fontId="32" fillId="0" borderId="12" xfId="4" applyFont="1" applyBorder="1" applyAlignment="1">
      <alignment horizontal="left" vertical="center" wrapText="1"/>
    </xf>
    <xf numFmtId="0" fontId="32" fillId="0" borderId="12" xfId="1" applyFont="1" applyBorder="1" applyAlignment="1">
      <alignment horizontal="center" vertical="center" wrapText="1"/>
    </xf>
    <xf numFmtId="0" fontId="32" fillId="0" borderId="12" xfId="5" applyFont="1" applyBorder="1" applyAlignment="1">
      <alignment vertical="center" wrapText="1"/>
    </xf>
    <xf numFmtId="0" fontId="41" fillId="0" borderId="10" xfId="5" applyFont="1" applyBorder="1" applyAlignment="1">
      <alignment horizontal="center" vertical="center" wrapText="1"/>
    </xf>
    <xf numFmtId="0" fontId="34" fillId="6" borderId="7" xfId="0" applyFont="1" applyFill="1" applyBorder="1" applyAlignment="1">
      <alignment horizontal="left" vertical="center"/>
    </xf>
    <xf numFmtId="0" fontId="34" fillId="6" borderId="7" xfId="0" applyFont="1" applyFill="1" applyBorder="1" applyAlignment="1">
      <alignment vertical="center" wrapText="1"/>
    </xf>
    <xf numFmtId="0" fontId="52" fillId="6" borderId="3" xfId="6" quotePrefix="1" applyFont="1" applyFill="1" applyBorder="1" applyAlignment="1">
      <alignment vertical="center"/>
    </xf>
    <xf numFmtId="0" fontId="52" fillId="4" borderId="8" xfId="6" applyFont="1" applyFill="1" applyBorder="1" applyAlignment="1">
      <alignment vertical="center"/>
    </xf>
    <xf numFmtId="0" fontId="52" fillId="4" borderId="8" xfId="6" applyFont="1" applyFill="1" applyBorder="1" applyAlignment="1">
      <alignment horizontal="center" vertical="center"/>
    </xf>
    <xf numFmtId="0" fontId="52" fillId="4" borderId="8" xfId="6" applyFont="1" applyFill="1" applyBorder="1" applyAlignment="1">
      <alignment horizontal="center" vertical="center" wrapText="1"/>
    </xf>
    <xf numFmtId="0" fontId="32" fillId="0" borderId="12" xfId="4" quotePrefix="1" applyFont="1" applyBorder="1" applyAlignment="1">
      <alignment horizontal="center" vertical="center" wrapText="1"/>
    </xf>
    <xf numFmtId="0" fontId="32" fillId="0" borderId="12" xfId="1" quotePrefix="1" applyFont="1" applyBorder="1" applyAlignment="1">
      <alignment horizontal="center" vertical="center" wrapText="1"/>
    </xf>
    <xf numFmtId="0" fontId="32" fillId="0" borderId="20" xfId="1" applyFont="1" applyBorder="1" applyAlignment="1">
      <alignment vertical="center" wrapText="1"/>
    </xf>
    <xf numFmtId="1" fontId="32" fillId="0" borderId="12" xfId="1" applyNumberFormat="1" applyFont="1" applyBorder="1" applyAlignment="1">
      <alignment horizontal="center" vertical="center" wrapText="1"/>
    </xf>
    <xf numFmtId="0" fontId="32" fillId="0" borderId="12" xfId="1" applyFont="1" applyBorder="1" applyAlignment="1">
      <alignment horizontal="center" vertical="center"/>
    </xf>
    <xf numFmtId="0" fontId="52" fillId="6" borderId="7" xfId="6" applyFont="1" applyFill="1" applyBorder="1" applyAlignment="1">
      <alignment horizontal="center" vertical="center"/>
    </xf>
    <xf numFmtId="0" fontId="52" fillId="6" borderId="7" xfId="6" applyFont="1" applyFill="1" applyBorder="1" applyAlignment="1">
      <alignment horizontal="center" vertical="center" wrapText="1"/>
    </xf>
    <xf numFmtId="0" fontId="5" fillId="2" borderId="3" xfId="1" applyFont="1" applyFill="1" applyBorder="1" applyAlignment="1">
      <alignment horizontal="center" vertical="center" wrapText="1"/>
    </xf>
    <xf numFmtId="0" fontId="34" fillId="0" borderId="1" xfId="6" quotePrefix="1" applyFont="1" applyBorder="1" applyAlignment="1">
      <alignment horizontal="center" vertical="center"/>
    </xf>
    <xf numFmtId="0" fontId="32" fillId="0" borderId="8" xfId="1" applyFont="1" applyBorder="1" applyAlignment="1">
      <alignment horizontal="center" vertical="center"/>
    </xf>
    <xf numFmtId="0" fontId="34" fillId="0" borderId="12" xfId="6" quotePrefix="1" applyFont="1" applyBorder="1" applyAlignment="1">
      <alignment horizontal="center" vertical="center"/>
    </xf>
    <xf numFmtId="0" fontId="32" fillId="0" borderId="11" xfId="1" applyFont="1" applyBorder="1" applyAlignment="1">
      <alignment horizontal="center" vertical="center" wrapText="1"/>
    </xf>
    <xf numFmtId="0" fontId="32" fillId="0" borderId="12" xfId="1" applyFont="1" applyBorder="1" applyAlignment="1">
      <alignment vertical="center" wrapText="1"/>
    </xf>
    <xf numFmtId="0" fontId="32" fillId="0" borderId="12" xfId="4" applyFont="1" applyBorder="1" applyAlignment="1">
      <alignment vertical="center" wrapText="1"/>
    </xf>
    <xf numFmtId="0" fontId="32" fillId="0" borderId="12" xfId="7" applyFont="1" applyBorder="1" applyAlignment="1">
      <alignment horizontal="center" vertical="center" wrapText="1"/>
    </xf>
    <xf numFmtId="0" fontId="32" fillId="0" borderId="10" xfId="1" applyFont="1" applyBorder="1" applyAlignment="1">
      <alignment horizontal="center" vertical="center" wrapText="1"/>
    </xf>
    <xf numFmtId="0" fontId="32" fillId="0" borderId="8" xfId="1" applyFont="1" applyBorder="1" applyAlignment="1">
      <alignment vertical="center" wrapText="1"/>
    </xf>
    <xf numFmtId="0" fontId="39" fillId="0" borderId="8" xfId="4" applyFont="1" applyBorder="1" applyAlignment="1">
      <alignment horizontal="center" vertical="center" wrapText="1"/>
    </xf>
    <xf numFmtId="0" fontId="39" fillId="0" borderId="9" xfId="4" applyFont="1" applyBorder="1" applyAlignment="1">
      <alignment vertical="center" wrapText="1"/>
    </xf>
    <xf numFmtId="0" fontId="39" fillId="0" borderId="6" xfId="4" applyFont="1" applyBorder="1" applyAlignment="1">
      <alignment vertical="center" wrapText="1"/>
    </xf>
    <xf numFmtId="0" fontId="39" fillId="0" borderId="8" xfId="4" applyFont="1" applyBorder="1" applyAlignment="1">
      <alignment horizontal="left" vertical="center" wrapText="1"/>
    </xf>
    <xf numFmtId="0" fontId="39" fillId="0" borderId="8" xfId="7" applyFont="1" applyBorder="1" applyAlignment="1">
      <alignment horizontal="center" vertical="center" wrapText="1"/>
    </xf>
    <xf numFmtId="0" fontId="39" fillId="0" borderId="12" xfId="4" applyFont="1" applyBorder="1" applyAlignment="1">
      <alignment horizontal="center" vertical="center" wrapText="1"/>
    </xf>
    <xf numFmtId="0" fontId="39" fillId="0" borderId="10" xfId="4" applyFont="1" applyBorder="1" applyAlignment="1">
      <alignment vertical="center" wrapText="1"/>
    </xf>
    <xf numFmtId="0" fontId="39" fillId="0" borderId="11" xfId="4" applyFont="1" applyBorder="1" applyAlignment="1">
      <alignment vertical="center" wrapText="1"/>
    </xf>
    <xf numFmtId="0" fontId="39" fillId="0" borderId="12" xfId="4" applyFont="1" applyBorder="1" applyAlignment="1">
      <alignment horizontal="left" vertical="center" wrapText="1"/>
    </xf>
    <xf numFmtId="49" fontId="39" fillId="0" borderId="12" xfId="1" applyNumberFormat="1" applyFont="1" applyBorder="1" applyAlignment="1">
      <alignment horizontal="center" vertical="center" wrapText="1"/>
    </xf>
    <xf numFmtId="49" fontId="39" fillId="0" borderId="12" xfId="1" quotePrefix="1" applyNumberFormat="1" applyFont="1" applyBorder="1" applyAlignment="1">
      <alignment horizontal="center" vertical="center" wrapText="1"/>
    </xf>
    <xf numFmtId="49" fontId="39" fillId="0" borderId="12" xfId="1" applyNumberFormat="1" applyFont="1" applyBorder="1" applyAlignment="1">
      <alignment vertical="center" wrapText="1"/>
    </xf>
    <xf numFmtId="0" fontId="5" fillId="2" borderId="7" xfId="1" applyFont="1" applyFill="1" applyBorder="1" applyAlignment="1">
      <alignment vertical="center" wrapText="1"/>
    </xf>
    <xf numFmtId="0" fontId="6" fillId="2" borderId="7" xfId="1" applyFont="1" applyFill="1" applyBorder="1" applyAlignment="1">
      <alignment vertical="center" wrapText="1"/>
    </xf>
    <xf numFmtId="0" fontId="32" fillId="0" borderId="8" xfId="12" quotePrefix="1" applyFont="1" applyBorder="1" applyAlignment="1">
      <alignment horizontal="center" vertical="center" wrapText="1"/>
    </xf>
    <xf numFmtId="1" fontId="32" fillId="0" borderId="8" xfId="1" applyNumberFormat="1" applyFont="1" applyBorder="1" applyAlignment="1">
      <alignment horizontal="center" vertical="center" wrapText="1"/>
    </xf>
    <xf numFmtId="0" fontId="32" fillId="0" borderId="8" xfId="1" quotePrefix="1" applyFont="1" applyBorder="1" applyAlignment="1">
      <alignment horizontal="center" vertical="center" wrapText="1"/>
    </xf>
    <xf numFmtId="0" fontId="41" fillId="0" borderId="8" xfId="1" applyFont="1" applyBorder="1" applyAlignment="1">
      <alignment horizontal="center" vertical="center" wrapText="1"/>
    </xf>
    <xf numFmtId="0" fontId="6" fillId="2" borderId="1"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5" xfId="1" applyFont="1" applyFill="1" applyBorder="1" applyAlignment="1">
      <alignment horizontal="left" vertical="center" wrapText="1"/>
    </xf>
    <xf numFmtId="0" fontId="32" fillId="0" borderId="3" xfId="3" applyFont="1" applyBorder="1" applyAlignment="1">
      <alignment vertical="center" wrapText="1"/>
    </xf>
    <xf numFmtId="0" fontId="32" fillId="0" borderId="4" xfId="3" applyFont="1" applyBorder="1" applyAlignment="1">
      <alignment vertical="center" wrapText="1"/>
    </xf>
    <xf numFmtId="0" fontId="32" fillId="0" borderId="1" xfId="1" applyFont="1" applyBorder="1" applyAlignment="1">
      <alignment horizontal="left" vertical="center"/>
    </xf>
    <xf numFmtId="0" fontId="32" fillId="0" borderId="4" xfId="1" applyFont="1" applyBorder="1" applyAlignment="1">
      <alignment horizontal="left" vertical="center" wrapText="1"/>
    </xf>
    <xf numFmtId="0" fontId="19" fillId="3" borderId="0" xfId="1" applyFont="1" applyFill="1" applyAlignment="1">
      <alignment vertical="center" wrapText="1"/>
    </xf>
    <xf numFmtId="0" fontId="10" fillId="0" borderId="0" xfId="1" applyFont="1" applyAlignment="1">
      <alignment wrapText="1"/>
    </xf>
    <xf numFmtId="0" fontId="10" fillId="0" borderId="0" xfId="1" applyFont="1" applyAlignment="1">
      <alignment horizontal="left" wrapText="1"/>
    </xf>
    <xf numFmtId="0" fontId="10" fillId="0" borderId="0" xfId="1" applyFont="1" applyAlignment="1">
      <alignment horizontal="center" vertical="center" wrapText="1"/>
    </xf>
    <xf numFmtId="0" fontId="62" fillId="3" borderId="0" xfId="1" applyFont="1" applyFill="1" applyAlignment="1">
      <alignment vertical="center" wrapText="1"/>
    </xf>
    <xf numFmtId="0" fontId="62" fillId="0" borderId="0" xfId="1" applyFont="1" applyAlignment="1">
      <alignment vertical="center" wrapText="1"/>
    </xf>
    <xf numFmtId="0" fontId="62" fillId="3" borderId="0" xfId="1" applyFont="1" applyFill="1" applyAlignment="1">
      <alignment horizontal="center" vertical="center" wrapText="1"/>
    </xf>
    <xf numFmtId="0" fontId="63" fillId="0" borderId="0" xfId="1" applyFont="1" applyAlignment="1">
      <alignment horizontal="left" vertical="center" wrapText="1"/>
    </xf>
    <xf numFmtId="0" fontId="62" fillId="0" borderId="0" xfId="1" applyFont="1" applyAlignment="1">
      <alignment horizontal="center" vertical="center" wrapText="1"/>
    </xf>
    <xf numFmtId="0" fontId="10" fillId="0" borderId="1" xfId="1" applyFont="1" applyBorder="1" applyAlignment="1">
      <alignment wrapText="1"/>
    </xf>
    <xf numFmtId="0" fontId="5" fillId="2" borderId="1" xfId="1" applyFont="1" applyFill="1" applyBorder="1" applyAlignment="1">
      <alignment horizontal="left" vertical="center" wrapText="1"/>
    </xf>
    <xf numFmtId="0" fontId="10" fillId="0" borderId="1" xfId="1" applyFont="1" applyBorder="1" applyAlignment="1">
      <alignment horizontal="left" wrapText="1"/>
    </xf>
    <xf numFmtId="0" fontId="10" fillId="0" borderId="1" xfId="1" applyFont="1" applyBorder="1" applyAlignment="1">
      <alignment horizontal="left" vertical="center" wrapText="1"/>
    </xf>
    <xf numFmtId="0" fontId="10" fillId="0" borderId="3" xfId="1" applyFont="1" applyBorder="1" applyAlignment="1">
      <alignment horizontal="center" vertical="center" wrapText="1"/>
    </xf>
    <xf numFmtId="0" fontId="10" fillId="0" borderId="4" xfId="1" applyFont="1" applyBorder="1" applyAlignment="1">
      <alignment vertical="center" wrapText="1"/>
    </xf>
    <xf numFmtId="0" fontId="10" fillId="0" borderId="9" xfId="3" applyFont="1" applyBorder="1" applyAlignment="1">
      <alignment vertical="center" wrapText="1"/>
    </xf>
    <xf numFmtId="0" fontId="10" fillId="0" borderId="10" xfId="1" applyFont="1" applyBorder="1" applyAlignment="1">
      <alignment horizontal="left" vertical="center" wrapText="1"/>
    </xf>
    <xf numFmtId="0" fontId="41" fillId="0" borderId="1" xfId="5" applyFont="1" applyBorder="1" applyAlignment="1">
      <alignment horizontal="center" vertical="center" wrapText="1"/>
    </xf>
    <xf numFmtId="0" fontId="34" fillId="0" borderId="1" xfId="0" applyFont="1" applyBorder="1" applyAlignment="1">
      <alignment horizontal="center" vertical="center"/>
    </xf>
    <xf numFmtId="0" fontId="64" fillId="0" borderId="1" xfId="1" applyFont="1" applyBorder="1" applyAlignment="1">
      <alignment horizontal="center" vertical="center" wrapText="1"/>
    </xf>
    <xf numFmtId="0" fontId="4" fillId="0" borderId="3" xfId="1" applyFont="1" applyBorder="1" applyAlignment="1">
      <alignment horizontal="left" vertical="center" wrapText="1"/>
    </xf>
    <xf numFmtId="0" fontId="4" fillId="0" borderId="1" xfId="1" applyFont="1" applyBorder="1" applyAlignment="1">
      <alignment wrapText="1"/>
    </xf>
    <xf numFmtId="0" fontId="4" fillId="0" borderId="1" xfId="1" applyFont="1" applyBorder="1" applyAlignment="1">
      <alignment horizontal="left" vertical="center" wrapText="1"/>
    </xf>
    <xf numFmtId="49" fontId="32" fillId="0" borderId="12" xfId="1" applyNumberFormat="1" applyFont="1" applyBorder="1" applyAlignment="1">
      <alignment horizontal="center" vertical="center" wrapText="1"/>
    </xf>
    <xf numFmtId="0" fontId="32" fillId="0" borderId="12" xfId="4" applyFont="1" applyBorder="1" applyAlignment="1">
      <alignment horizontal="center" vertical="center"/>
    </xf>
    <xf numFmtId="49" fontId="32" fillId="0" borderId="12" xfId="4" applyNumberFormat="1" applyFont="1" applyBorder="1" applyAlignment="1">
      <alignment vertical="center" wrapText="1"/>
    </xf>
    <xf numFmtId="49" fontId="32" fillId="0" borderId="12" xfId="1" applyNumberFormat="1" applyFont="1" applyBorder="1" applyAlignment="1">
      <alignment vertical="center" wrapText="1"/>
    </xf>
    <xf numFmtId="49" fontId="32" fillId="0" borderId="12" xfId="1" quotePrefix="1" applyNumberFormat="1" applyFont="1" applyBorder="1" applyAlignment="1">
      <alignment horizontal="center" vertical="center" wrapText="1"/>
    </xf>
    <xf numFmtId="0" fontId="32" fillId="0" borderId="12" xfId="10" applyFont="1" applyBorder="1" applyAlignment="1">
      <alignment horizontal="center" vertical="center" wrapText="1"/>
    </xf>
    <xf numFmtId="0" fontId="32" fillId="0" borderId="12" xfId="12" quotePrefix="1" applyFont="1" applyBorder="1" applyAlignment="1">
      <alignment horizontal="center" vertical="center" wrapText="1"/>
    </xf>
    <xf numFmtId="0" fontId="32" fillId="0" borderId="12" xfId="3" quotePrefix="1" applyFont="1" applyBorder="1" applyAlignment="1">
      <alignment horizontal="center" vertical="center" wrapText="1"/>
    </xf>
    <xf numFmtId="0" fontId="4" fillId="0" borderId="8" xfId="1" applyFont="1" applyBorder="1" applyAlignment="1">
      <alignment horizontal="center" vertical="center" wrapText="1"/>
    </xf>
    <xf numFmtId="0" fontId="32" fillId="0" borderId="12" xfId="1" applyFont="1" applyBorder="1" applyAlignment="1">
      <alignment horizontal="left" vertical="center" wrapText="1"/>
    </xf>
    <xf numFmtId="0" fontId="32" fillId="0" borderId="8" xfId="5" applyFont="1" applyBorder="1" applyAlignment="1">
      <alignment vertical="center" wrapText="1"/>
    </xf>
    <xf numFmtId="0" fontId="42" fillId="0" borderId="10" xfId="1" applyFont="1" applyBorder="1" applyAlignment="1">
      <alignment horizontal="center" vertical="center" wrapText="1"/>
    </xf>
    <xf numFmtId="0" fontId="56" fillId="3" borderId="0" xfId="1" applyFont="1" applyFill="1" applyAlignment="1">
      <alignment horizontal="center" vertical="center" wrapText="1"/>
    </xf>
    <xf numFmtId="0" fontId="4" fillId="3" borderId="0" xfId="2" applyFont="1" applyFill="1" applyAlignment="1">
      <alignment horizontal="center" vertical="center" wrapText="1"/>
    </xf>
    <xf numFmtId="0" fontId="5" fillId="3" borderId="0" xfId="2" applyFont="1" applyFill="1" applyAlignment="1">
      <alignment horizontal="center" wrapText="1"/>
    </xf>
    <xf numFmtId="0" fontId="6" fillId="3" borderId="0" xfId="2" applyFont="1" applyFill="1" applyAlignment="1">
      <alignment horizontal="center" vertical="center" wrapText="1"/>
    </xf>
    <xf numFmtId="0" fontId="7" fillId="3" borderId="0" xfId="2" applyFont="1" applyFill="1" applyAlignment="1">
      <alignment horizontal="center" wrapText="1"/>
    </xf>
    <xf numFmtId="0" fontId="5" fillId="2" borderId="9"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36" fillId="3" borderId="0" xfId="1" applyFont="1" applyFill="1" applyAlignment="1">
      <alignment horizont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38" fillId="0" borderId="0" xfId="2" applyFont="1" applyAlignment="1">
      <alignment horizontal="center" wrapText="1"/>
    </xf>
    <xf numFmtId="0" fontId="21" fillId="3" borderId="0" xfId="1" applyFont="1" applyFill="1" applyAlignment="1">
      <alignment vertical="center" wrapText="1"/>
    </xf>
    <xf numFmtId="0" fontId="21" fillId="3" borderId="0" xfId="1" applyFont="1" applyFill="1" applyAlignment="1">
      <alignment horizontal="center" vertical="center" wrapText="1"/>
    </xf>
    <xf numFmtId="0" fontId="57" fillId="0" borderId="0" xfId="0" applyFont="1" applyAlignment="1">
      <alignment horizontal="center" vertical="center"/>
    </xf>
    <xf numFmtId="0" fontId="58" fillId="0" borderId="0" xfId="0" applyFont="1" applyAlignment="1">
      <alignment horizontal="center" vertical="center"/>
    </xf>
    <xf numFmtId="0" fontId="59" fillId="0" borderId="0" xfId="11" applyFont="1" applyAlignment="1">
      <alignment horizontal="center" vertical="center" wrapText="1"/>
    </xf>
    <xf numFmtId="0" fontId="59" fillId="0" borderId="0" xfId="6" applyFont="1" applyAlignment="1">
      <alignment horizontal="center" vertical="center"/>
    </xf>
  </cellXfs>
  <cellStyles count="13">
    <cellStyle name="Normal" xfId="0" builtinId="0"/>
    <cellStyle name="Normal 2" xfId="1"/>
    <cellStyle name="Normal 2 2" xfId="2"/>
    <cellStyle name="Normal 2 2 2 2" xfId="3"/>
    <cellStyle name="Normal 2 3" xfId="4"/>
    <cellStyle name="Normal 3" xfId="5"/>
    <cellStyle name="Normal 4" xfId="6"/>
    <cellStyle name="Normal 6 2" xfId="7"/>
    <cellStyle name="Normal 6 3" xfId="8"/>
    <cellStyle name="Normal 7" xfId="9"/>
    <cellStyle name="Normal 7 2" xfId="10"/>
    <cellStyle name="Normal 8" xfId="11"/>
    <cellStyle name="Normal 9" xfId="12"/>
  </cellStyles>
  <dxfs count="2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756"/>
  <sheetViews>
    <sheetView tabSelected="1" zoomScale="85" zoomScaleNormal="85" zoomScaleSheetLayoutView="70" workbookViewId="0">
      <selection activeCell="H13" sqref="H13"/>
    </sheetView>
  </sheetViews>
  <sheetFormatPr defaultColWidth="10" defaultRowHeight="16.5" x14ac:dyDescent="0.25"/>
  <cols>
    <col min="1" max="1" width="12.5703125" style="5" customWidth="1"/>
    <col min="2" max="2" width="26.85546875" style="5" bestFit="1" customWidth="1"/>
    <col min="3" max="3" width="11.42578125" style="5" customWidth="1"/>
    <col min="4" max="4" width="11.42578125" style="8" hidden="1" customWidth="1"/>
    <col min="5" max="5" width="19.42578125" style="3" customWidth="1"/>
    <col min="6" max="6" width="14.42578125" style="3" customWidth="1"/>
    <col min="7" max="7" width="27.140625" style="3" customWidth="1"/>
    <col min="8" max="8" width="63.85546875" style="9" customWidth="1"/>
    <col min="9" max="9" width="18.5703125" style="3" customWidth="1"/>
    <col min="10" max="10" width="15" style="4" customWidth="1"/>
    <col min="11" max="11" width="4.42578125" style="5" hidden="1" customWidth="1"/>
    <col min="12" max="30" width="10" style="5" hidden="1" customWidth="1"/>
    <col min="31" max="31" width="13.140625" style="5" hidden="1" customWidth="1"/>
    <col min="32" max="32" width="10" style="5" customWidth="1"/>
    <col min="33" max="16384" width="10" style="5"/>
  </cols>
  <sheetData>
    <row r="1" spans="1:31" x14ac:dyDescent="0.25">
      <c r="A1" s="2"/>
      <c r="B1" s="336" t="s">
        <v>58</v>
      </c>
      <c r="C1" s="336"/>
      <c r="D1" s="336"/>
      <c r="E1" s="336"/>
      <c r="F1" s="336"/>
      <c r="G1" s="337" t="s">
        <v>59</v>
      </c>
      <c r="H1" s="337"/>
      <c r="K1" s="5">
        <v>1</v>
      </c>
      <c r="L1" s="5">
        <f>COUNTIF($K$11:$K$730,K1)</f>
        <v>128</v>
      </c>
      <c r="M1" s="5" t="s">
        <v>1</v>
      </c>
      <c r="N1" s="5">
        <v>1</v>
      </c>
      <c r="O1" s="5">
        <v>2</v>
      </c>
      <c r="P1" s="5">
        <v>3</v>
      </c>
      <c r="Q1" s="5">
        <v>4</v>
      </c>
      <c r="R1" s="5">
        <v>5</v>
      </c>
      <c r="S1" s="5">
        <v>6</v>
      </c>
      <c r="T1" s="5">
        <v>7</v>
      </c>
      <c r="U1" s="5">
        <v>8</v>
      </c>
      <c r="V1" s="5">
        <v>9</v>
      </c>
      <c r="W1" s="5">
        <v>10</v>
      </c>
      <c r="X1" s="5">
        <v>11</v>
      </c>
      <c r="Y1" s="5">
        <v>12</v>
      </c>
      <c r="Z1" s="5">
        <v>13</v>
      </c>
      <c r="AA1" s="5">
        <v>14</v>
      </c>
      <c r="AB1" s="5">
        <v>15</v>
      </c>
      <c r="AC1" s="5">
        <v>16</v>
      </c>
      <c r="AD1" s="5">
        <v>17</v>
      </c>
    </row>
    <row r="2" spans="1:31" x14ac:dyDescent="0.25">
      <c r="B2" s="338" t="s">
        <v>60</v>
      </c>
      <c r="C2" s="338"/>
      <c r="D2" s="338"/>
      <c r="E2" s="338"/>
      <c r="F2" s="338"/>
      <c r="G2" s="339" t="s">
        <v>61</v>
      </c>
      <c r="H2" s="339"/>
      <c r="K2" s="5">
        <v>2</v>
      </c>
      <c r="L2" s="5">
        <f>COUNTIF($K$11:$K$730,K2)</f>
        <v>470</v>
      </c>
      <c r="M2" s="5" t="s">
        <v>2281</v>
      </c>
      <c r="N2" s="5">
        <f t="shared" ref="N2:AD2" si="0">COUNTIF($J$11:$J$730,N1)</f>
        <v>40</v>
      </c>
      <c r="O2" s="5">
        <f t="shared" si="0"/>
        <v>39</v>
      </c>
      <c r="P2" s="5">
        <f t="shared" si="0"/>
        <v>39</v>
      </c>
      <c r="Q2" s="5">
        <f t="shared" si="0"/>
        <v>39</v>
      </c>
      <c r="R2" s="5">
        <f t="shared" si="0"/>
        <v>39</v>
      </c>
      <c r="S2" s="5">
        <f t="shared" si="0"/>
        <v>39</v>
      </c>
      <c r="T2" s="5">
        <f t="shared" si="0"/>
        <v>39</v>
      </c>
      <c r="U2" s="5">
        <f t="shared" si="0"/>
        <v>39</v>
      </c>
      <c r="V2" s="5">
        <f t="shared" si="0"/>
        <v>39</v>
      </c>
      <c r="W2" s="5">
        <f t="shared" si="0"/>
        <v>39</v>
      </c>
      <c r="X2" s="5">
        <f t="shared" si="0"/>
        <v>39</v>
      </c>
      <c r="Y2" s="5">
        <f t="shared" si="0"/>
        <v>40</v>
      </c>
      <c r="Z2" s="5">
        <f t="shared" si="0"/>
        <v>40</v>
      </c>
      <c r="AA2" s="5">
        <f t="shared" si="0"/>
        <v>40</v>
      </c>
      <c r="AB2" s="5">
        <f t="shared" si="0"/>
        <v>39</v>
      </c>
      <c r="AC2" s="5">
        <f t="shared" si="0"/>
        <v>40</v>
      </c>
      <c r="AD2" s="5">
        <f t="shared" si="0"/>
        <v>40</v>
      </c>
      <c r="AE2" s="5">
        <f>SUM(N2:AD2)</f>
        <v>669</v>
      </c>
    </row>
    <row r="3" spans="1:31" ht="31.5" customHeight="1" x14ac:dyDescent="0.2">
      <c r="B3" s="338" t="s">
        <v>62</v>
      </c>
      <c r="C3" s="338"/>
      <c r="D3" s="338"/>
      <c r="E3" s="338"/>
      <c r="F3" s="338"/>
      <c r="G3" s="6"/>
      <c r="H3" s="7"/>
      <c r="K3" s="5">
        <v>3</v>
      </c>
      <c r="L3" s="5">
        <f>COUNTIF($K$11:$K$730,K3)</f>
        <v>56</v>
      </c>
      <c r="N3" s="5" t="e">
        <f>#REF!&amp;#REF!</f>
        <v>#REF!</v>
      </c>
      <c r="O3" s="5" t="e">
        <f>#REF!&amp;#REF!</f>
        <v>#REF!</v>
      </c>
      <c r="P3" s="5" t="e">
        <f>#REF!&amp;#REF!</f>
        <v>#REF!</v>
      </c>
      <c r="Q3" s="5" t="e">
        <f>#REF!&amp;#REF!</f>
        <v>#REF!</v>
      </c>
      <c r="R3" s="5" t="e">
        <f>#REF!&amp;#REF!</f>
        <v>#REF!</v>
      </c>
      <c r="S3" s="5" t="e">
        <f>#REF!&amp;#REF!</f>
        <v>#REF!</v>
      </c>
      <c r="T3" s="5" t="e">
        <f>#REF!&amp;#REF!</f>
        <v>#REF!</v>
      </c>
      <c r="U3" s="5" t="e">
        <f>#REF!&amp;#REF!</f>
        <v>#REF!</v>
      </c>
      <c r="V3" s="5" t="e">
        <f>#REF!&amp;#REF!</f>
        <v>#REF!</v>
      </c>
      <c r="W3" s="5" t="e">
        <f>#REF!&amp;#REF!</f>
        <v>#REF!</v>
      </c>
      <c r="X3" s="5" t="e">
        <f>#REF!&amp;#REF!</f>
        <v>#REF!</v>
      </c>
      <c r="Y3" s="5" t="e">
        <f>#REF!&amp;#REF!</f>
        <v>#REF!</v>
      </c>
      <c r="Z3" s="5" t="e">
        <f>#REF!&amp;#REF!</f>
        <v>#REF!</v>
      </c>
      <c r="AA3" s="5" t="e">
        <f>#REF!&amp;#REF!</f>
        <v>#REF!</v>
      </c>
      <c r="AB3" s="5" t="e">
        <f>#REF!&amp;#REF!</f>
        <v>#REF!</v>
      </c>
      <c r="AC3" s="5" t="e">
        <f>#REF!&amp;#REF!</f>
        <v>#REF!</v>
      </c>
      <c r="AD3" s="5" t="e">
        <f>#REF!&amp;#REF!</f>
        <v>#REF!</v>
      </c>
    </row>
    <row r="4" spans="1:31" ht="21" customHeight="1" x14ac:dyDescent="0.25">
      <c r="K4" s="5">
        <v>4</v>
      </c>
      <c r="L4" s="5">
        <f>COUNTIF($K$11:$K$730,K4)</f>
        <v>8</v>
      </c>
      <c r="N4" s="5" t="e">
        <f>#REF!&amp;#REF!</f>
        <v>#REF!</v>
      </c>
      <c r="O4" s="5" t="e">
        <f>#REF!&amp;#REF!</f>
        <v>#REF!</v>
      </c>
      <c r="P4" s="5" t="e">
        <f>#REF!&amp;#REF!</f>
        <v>#REF!</v>
      </c>
      <c r="Q4" s="5" t="e">
        <f>#REF!&amp;#REF!</f>
        <v>#REF!</v>
      </c>
      <c r="R4" s="5" t="e">
        <f>#REF!&amp;#REF!</f>
        <v>#REF!</v>
      </c>
      <c r="S4" s="5" t="e">
        <f>#REF!&amp;#REF!</f>
        <v>#REF!</v>
      </c>
      <c r="T4" s="5" t="e">
        <f>#REF!&amp;#REF!</f>
        <v>#REF!</v>
      </c>
      <c r="U4" s="5" t="e">
        <f>#REF!&amp;#REF!</f>
        <v>#REF!</v>
      </c>
      <c r="V4" s="5" t="e">
        <f>#REF!&amp;#REF!</f>
        <v>#REF!</v>
      </c>
      <c r="W4" s="5" t="e">
        <f>#REF!&amp;#REF!</f>
        <v>#REF!</v>
      </c>
      <c r="X4" s="5" t="e">
        <f>#REF!&amp;#REF!</f>
        <v>#REF!</v>
      </c>
      <c r="Y4" s="5" t="e">
        <f>#REF!&amp;#REF!</f>
        <v>#REF!</v>
      </c>
      <c r="Z4" s="5" t="e">
        <f>#REF!&amp;#REF!</f>
        <v>#REF!</v>
      </c>
      <c r="AA4" s="5" t="e">
        <f>#REF!&amp;#REF!</f>
        <v>#REF!</v>
      </c>
      <c r="AB4" s="5" t="e">
        <f>#REF!&amp;#REF!</f>
        <v>#REF!</v>
      </c>
      <c r="AC4" s="5" t="e">
        <f>#REF!&amp;#REF!</f>
        <v>#REF!</v>
      </c>
      <c r="AD4" s="5" t="e">
        <f>#REF!&amp;#REF!</f>
        <v>#REF!</v>
      </c>
    </row>
    <row r="5" spans="1:31" s="12" customFormat="1" ht="41.45" customHeight="1" x14ac:dyDescent="0.2">
      <c r="A5" s="335" t="s">
        <v>63</v>
      </c>
      <c r="B5" s="335"/>
      <c r="C5" s="335"/>
      <c r="D5" s="335"/>
      <c r="E5" s="335"/>
      <c r="F5" s="335"/>
      <c r="G5" s="335"/>
      <c r="H5" s="335"/>
      <c r="I5" s="10"/>
      <c r="J5" s="11"/>
      <c r="K5" s="12">
        <v>5</v>
      </c>
      <c r="L5" s="5">
        <f>COUNTIF($K$11:$K$730,K5)</f>
        <v>4</v>
      </c>
      <c r="N5" s="5" t="e">
        <f>#REF!&amp;#REF!</f>
        <v>#REF!</v>
      </c>
      <c r="O5" s="5" t="e">
        <f>#REF!&amp;#REF!</f>
        <v>#REF!</v>
      </c>
      <c r="P5" s="5" t="e">
        <f>#REF!&amp;#REF!</f>
        <v>#REF!</v>
      </c>
      <c r="Q5" s="5" t="e">
        <f>#REF!&amp;#REF!</f>
        <v>#REF!</v>
      </c>
      <c r="R5" s="5" t="e">
        <f>#REF!&amp;#REF!</f>
        <v>#REF!</v>
      </c>
      <c r="S5" s="5" t="e">
        <f>#REF!&amp;#REF!</f>
        <v>#REF!</v>
      </c>
      <c r="T5" s="5" t="e">
        <f>#REF!&amp;#REF!</f>
        <v>#REF!</v>
      </c>
      <c r="U5" s="5" t="e">
        <f>#REF!&amp;#REF!</f>
        <v>#REF!</v>
      </c>
      <c r="V5" s="5" t="e">
        <f>#REF!&amp;#REF!</f>
        <v>#REF!</v>
      </c>
      <c r="W5" s="5" t="e">
        <f>#REF!&amp;#REF!</f>
        <v>#REF!</v>
      </c>
      <c r="X5" s="5" t="e">
        <f>#REF!&amp;#REF!</f>
        <v>#REF!</v>
      </c>
      <c r="Y5" s="5" t="e">
        <f>#REF!&amp;#REF!</f>
        <v>#REF!</v>
      </c>
      <c r="Z5" s="5" t="e">
        <f>#REF!&amp;#REF!</f>
        <v>#REF!</v>
      </c>
      <c r="AA5" s="5" t="e">
        <f>#REF!&amp;#REF!</f>
        <v>#REF!</v>
      </c>
      <c r="AB5" s="5" t="e">
        <f>#REF!&amp;#REF!</f>
        <v>#REF!</v>
      </c>
      <c r="AC5" s="5" t="e">
        <f>#REF!&amp;#REF!</f>
        <v>#REF!</v>
      </c>
      <c r="AD5" s="5" t="e">
        <f>#REF!&amp;#REF!</f>
        <v>#REF!</v>
      </c>
    </row>
    <row r="6" spans="1:31" s="13" customFormat="1" x14ac:dyDescent="0.25">
      <c r="A6" s="343" t="s">
        <v>64</v>
      </c>
      <c r="B6" s="343"/>
      <c r="C6" s="343"/>
      <c r="D6" s="343"/>
      <c r="E6" s="343"/>
      <c r="F6" s="343"/>
      <c r="G6" s="343"/>
      <c r="H6" s="343"/>
      <c r="I6" s="10"/>
      <c r="J6" s="11"/>
    </row>
    <row r="7" spans="1:31" s="15" customFormat="1" x14ac:dyDescent="0.25">
      <c r="A7" s="343" t="s">
        <v>65</v>
      </c>
      <c r="B7" s="343"/>
      <c r="C7" s="343"/>
      <c r="D7" s="343"/>
      <c r="E7" s="343"/>
      <c r="F7" s="343"/>
      <c r="G7" s="343"/>
      <c r="H7" s="343"/>
      <c r="I7" s="14"/>
      <c r="J7" s="14"/>
    </row>
    <row r="8" spans="1:31" s="15" customFormat="1" ht="9" customHeight="1" x14ac:dyDescent="0.25">
      <c r="A8" s="16"/>
      <c r="B8" s="17"/>
      <c r="C8" s="17"/>
      <c r="D8" s="18"/>
      <c r="E8" s="19"/>
      <c r="F8" s="19"/>
      <c r="G8" s="19"/>
      <c r="H8" s="17"/>
      <c r="I8" s="14"/>
      <c r="J8" s="14"/>
    </row>
    <row r="9" spans="1:31" s="26" customFormat="1" ht="82.5" x14ac:dyDescent="0.2">
      <c r="A9" s="20" t="s">
        <v>0</v>
      </c>
      <c r="B9" s="21" t="s">
        <v>66</v>
      </c>
      <c r="C9" s="22" t="s">
        <v>67</v>
      </c>
      <c r="D9" s="21" t="s">
        <v>68</v>
      </c>
      <c r="E9" s="20" t="s">
        <v>69</v>
      </c>
      <c r="F9" s="20" t="s">
        <v>70</v>
      </c>
      <c r="G9" s="23" t="s">
        <v>71</v>
      </c>
      <c r="H9" s="23" t="s">
        <v>72</v>
      </c>
      <c r="I9" s="24" t="s">
        <v>73</v>
      </c>
      <c r="J9" s="25" t="s">
        <v>1</v>
      </c>
      <c r="K9" s="26" t="s">
        <v>74</v>
      </c>
    </row>
    <row r="10" spans="1:31" s="26" customFormat="1" x14ac:dyDescent="0.2">
      <c r="A10" s="27" t="s">
        <v>75</v>
      </c>
      <c r="B10" s="28" t="s">
        <v>34</v>
      </c>
      <c r="C10" s="29" t="s">
        <v>35</v>
      </c>
      <c r="D10" s="30"/>
      <c r="E10" s="340" t="s">
        <v>76</v>
      </c>
      <c r="F10" s="341"/>
      <c r="G10" s="342"/>
      <c r="H10" s="31"/>
      <c r="I10" s="28"/>
      <c r="J10" s="31"/>
    </row>
    <row r="11" spans="1:31" s="40" customFormat="1" ht="36" customHeight="1" x14ac:dyDescent="0.25">
      <c r="A11" s="32">
        <v>1</v>
      </c>
      <c r="B11" s="33" t="s">
        <v>16</v>
      </c>
      <c r="C11" s="34" t="s">
        <v>77</v>
      </c>
      <c r="D11" s="35" t="s">
        <v>78</v>
      </c>
      <c r="E11" s="32">
        <v>2005190150</v>
      </c>
      <c r="F11" s="32" t="s">
        <v>79</v>
      </c>
      <c r="G11" s="36" t="s">
        <v>80</v>
      </c>
      <c r="H11" s="37" t="s">
        <v>82</v>
      </c>
      <c r="I11" s="38" t="s">
        <v>83</v>
      </c>
      <c r="J11" s="39">
        <v>2</v>
      </c>
      <c r="K11" s="40">
        <f>VALUE(MID(I11,6,2))</f>
        <v>2</v>
      </c>
    </row>
    <row r="12" spans="1:31" s="40" customFormat="1" ht="36" customHeight="1" x14ac:dyDescent="0.25">
      <c r="A12" s="32">
        <v>2</v>
      </c>
      <c r="B12" s="33" t="s">
        <v>2</v>
      </c>
      <c r="C12" s="34" t="s">
        <v>42</v>
      </c>
      <c r="D12" s="35" t="s">
        <v>84</v>
      </c>
      <c r="E12" s="32">
        <v>2005190724</v>
      </c>
      <c r="F12" s="32" t="s">
        <v>85</v>
      </c>
      <c r="G12" s="36" t="s">
        <v>80</v>
      </c>
      <c r="H12" s="37" t="s">
        <v>82</v>
      </c>
      <c r="I12" s="38" t="s">
        <v>83</v>
      </c>
      <c r="J12" s="39">
        <v>2</v>
      </c>
      <c r="K12" s="40">
        <f t="shared" ref="K12:K75" si="1">VALUE(MID(I12,6,2))</f>
        <v>2</v>
      </c>
    </row>
    <row r="13" spans="1:31" s="40" customFormat="1" ht="30.75" customHeight="1" x14ac:dyDescent="0.25">
      <c r="A13" s="32">
        <v>3</v>
      </c>
      <c r="B13" s="33" t="s">
        <v>86</v>
      </c>
      <c r="C13" s="34" t="s">
        <v>40</v>
      </c>
      <c r="D13" s="35" t="s">
        <v>87</v>
      </c>
      <c r="E13" s="32">
        <v>2005190434</v>
      </c>
      <c r="F13" s="32" t="s">
        <v>85</v>
      </c>
      <c r="G13" s="36" t="s">
        <v>80</v>
      </c>
      <c r="H13" s="37" t="s">
        <v>89</v>
      </c>
      <c r="I13" s="38" t="s">
        <v>90</v>
      </c>
      <c r="J13" s="39">
        <v>1</v>
      </c>
      <c r="K13" s="40">
        <f t="shared" si="1"/>
        <v>2</v>
      </c>
    </row>
    <row r="14" spans="1:31" s="40" customFormat="1" ht="30.75" customHeight="1" x14ac:dyDescent="0.25">
      <c r="A14" s="32">
        <v>4</v>
      </c>
      <c r="B14" s="33" t="s">
        <v>91</v>
      </c>
      <c r="C14" s="34" t="s">
        <v>92</v>
      </c>
      <c r="D14" s="35" t="s">
        <v>93</v>
      </c>
      <c r="E14" s="32">
        <v>2022190273</v>
      </c>
      <c r="F14" s="32" t="s">
        <v>94</v>
      </c>
      <c r="G14" s="36" t="s">
        <v>80</v>
      </c>
      <c r="H14" s="37" t="s">
        <v>89</v>
      </c>
      <c r="I14" s="38" t="s">
        <v>90</v>
      </c>
      <c r="J14" s="39">
        <v>1</v>
      </c>
      <c r="K14" s="40">
        <f t="shared" si="1"/>
        <v>2</v>
      </c>
    </row>
    <row r="15" spans="1:31" s="40" customFormat="1" ht="47.1" customHeight="1" x14ac:dyDescent="0.25">
      <c r="A15" s="32">
        <v>5</v>
      </c>
      <c r="B15" s="33" t="s">
        <v>95</v>
      </c>
      <c r="C15" s="34" t="s">
        <v>40</v>
      </c>
      <c r="D15" s="35" t="s">
        <v>96</v>
      </c>
      <c r="E15" s="32">
        <v>2022190091</v>
      </c>
      <c r="F15" s="32" t="s">
        <v>94</v>
      </c>
      <c r="G15" s="36" t="s">
        <v>80</v>
      </c>
      <c r="H15" s="37" t="s">
        <v>97</v>
      </c>
      <c r="I15" s="38" t="s">
        <v>98</v>
      </c>
      <c r="J15" s="39">
        <v>1</v>
      </c>
      <c r="K15" s="40">
        <f t="shared" si="1"/>
        <v>2</v>
      </c>
    </row>
    <row r="16" spans="1:31" s="40" customFormat="1" ht="48.95" customHeight="1" x14ac:dyDescent="0.25">
      <c r="A16" s="32">
        <v>6</v>
      </c>
      <c r="B16" s="33" t="s">
        <v>99</v>
      </c>
      <c r="C16" s="34" t="s">
        <v>23</v>
      </c>
      <c r="D16" s="35" t="s">
        <v>100</v>
      </c>
      <c r="E16" s="32">
        <v>2022190232</v>
      </c>
      <c r="F16" s="32" t="s">
        <v>94</v>
      </c>
      <c r="G16" s="36" t="s">
        <v>80</v>
      </c>
      <c r="H16" s="37" t="s">
        <v>97</v>
      </c>
      <c r="I16" s="38" t="s">
        <v>98</v>
      </c>
      <c r="J16" s="39">
        <v>1</v>
      </c>
      <c r="K16" s="40">
        <f t="shared" si="1"/>
        <v>2</v>
      </c>
    </row>
    <row r="17" spans="1:11" s="40" customFormat="1" ht="53.1" customHeight="1" x14ac:dyDescent="0.25">
      <c r="A17" s="32">
        <v>7</v>
      </c>
      <c r="B17" s="33" t="s">
        <v>31</v>
      </c>
      <c r="C17" s="34" t="s">
        <v>101</v>
      </c>
      <c r="D17" s="41" t="s">
        <v>102</v>
      </c>
      <c r="E17" s="32">
        <v>2022190509</v>
      </c>
      <c r="F17" s="32" t="s">
        <v>103</v>
      </c>
      <c r="G17" s="36" t="s">
        <v>80</v>
      </c>
      <c r="H17" s="42" t="s">
        <v>104</v>
      </c>
      <c r="I17" s="38" t="s">
        <v>105</v>
      </c>
      <c r="J17" s="39">
        <v>1</v>
      </c>
      <c r="K17" s="40">
        <f t="shared" si="1"/>
        <v>2</v>
      </c>
    </row>
    <row r="18" spans="1:11" s="40" customFormat="1" ht="39.950000000000003" customHeight="1" x14ac:dyDescent="0.25">
      <c r="A18" s="32">
        <v>8</v>
      </c>
      <c r="B18" s="33" t="s">
        <v>46</v>
      </c>
      <c r="C18" s="34" t="s">
        <v>10</v>
      </c>
      <c r="D18" s="41" t="s">
        <v>106</v>
      </c>
      <c r="E18" s="32">
        <v>2022190281</v>
      </c>
      <c r="F18" s="32" t="s">
        <v>94</v>
      </c>
      <c r="G18" s="36" t="s">
        <v>80</v>
      </c>
      <c r="H18" s="42" t="s">
        <v>104</v>
      </c>
      <c r="I18" s="38" t="s">
        <v>105</v>
      </c>
      <c r="J18" s="39">
        <v>1</v>
      </c>
      <c r="K18" s="40">
        <f t="shared" si="1"/>
        <v>2</v>
      </c>
    </row>
    <row r="19" spans="1:11" s="40" customFormat="1" ht="44.1" customHeight="1" x14ac:dyDescent="0.25">
      <c r="A19" s="32">
        <v>9</v>
      </c>
      <c r="B19" s="33" t="s">
        <v>107</v>
      </c>
      <c r="C19" s="34" t="s">
        <v>108</v>
      </c>
      <c r="D19" s="35" t="s">
        <v>109</v>
      </c>
      <c r="E19" s="32">
        <v>2022190150</v>
      </c>
      <c r="F19" s="32" t="s">
        <v>103</v>
      </c>
      <c r="G19" s="36" t="s">
        <v>80</v>
      </c>
      <c r="H19" s="37" t="s">
        <v>110</v>
      </c>
      <c r="I19" s="38" t="s">
        <v>111</v>
      </c>
      <c r="J19" s="39">
        <v>2</v>
      </c>
      <c r="K19" s="40">
        <f t="shared" si="1"/>
        <v>2</v>
      </c>
    </row>
    <row r="20" spans="1:11" s="40" customFormat="1" ht="47.1" customHeight="1" x14ac:dyDescent="0.25">
      <c r="A20" s="32">
        <v>10</v>
      </c>
      <c r="B20" s="33" t="s">
        <v>112</v>
      </c>
      <c r="C20" s="34" t="s">
        <v>113</v>
      </c>
      <c r="D20" s="35" t="s">
        <v>114</v>
      </c>
      <c r="E20" s="32">
        <v>2022190136</v>
      </c>
      <c r="F20" s="32" t="s">
        <v>94</v>
      </c>
      <c r="G20" s="36" t="s">
        <v>80</v>
      </c>
      <c r="H20" s="37" t="s">
        <v>110</v>
      </c>
      <c r="I20" s="38" t="s">
        <v>111</v>
      </c>
      <c r="J20" s="39">
        <v>2</v>
      </c>
      <c r="K20" s="40">
        <f t="shared" si="1"/>
        <v>2</v>
      </c>
    </row>
    <row r="21" spans="1:11" s="40" customFormat="1" ht="48" customHeight="1" x14ac:dyDescent="0.25">
      <c r="A21" s="32">
        <v>11</v>
      </c>
      <c r="B21" s="33" t="s">
        <v>115</v>
      </c>
      <c r="C21" s="34" t="s">
        <v>12</v>
      </c>
      <c r="D21" s="35" t="s">
        <v>116</v>
      </c>
      <c r="E21" s="32">
        <v>2005190521</v>
      </c>
      <c r="F21" s="32" t="s">
        <v>117</v>
      </c>
      <c r="G21" s="36" t="s">
        <v>80</v>
      </c>
      <c r="H21" s="37" t="s">
        <v>118</v>
      </c>
      <c r="I21" s="38" t="s">
        <v>119</v>
      </c>
      <c r="J21" s="39">
        <v>2</v>
      </c>
      <c r="K21" s="40">
        <f t="shared" si="1"/>
        <v>2</v>
      </c>
    </row>
    <row r="22" spans="1:11" s="40" customFormat="1" ht="39.75" customHeight="1" x14ac:dyDescent="0.25">
      <c r="A22" s="32">
        <v>12</v>
      </c>
      <c r="B22" s="33" t="s">
        <v>120</v>
      </c>
      <c r="C22" s="34" t="s">
        <v>121</v>
      </c>
      <c r="D22" s="35" t="s">
        <v>122</v>
      </c>
      <c r="E22" s="32">
        <v>2005190576</v>
      </c>
      <c r="F22" s="32" t="s">
        <v>117</v>
      </c>
      <c r="G22" s="36" t="s">
        <v>80</v>
      </c>
      <c r="H22" s="37" t="s">
        <v>118</v>
      </c>
      <c r="I22" s="38" t="s">
        <v>119</v>
      </c>
      <c r="J22" s="39">
        <v>2</v>
      </c>
      <c r="K22" s="40">
        <f t="shared" si="1"/>
        <v>2</v>
      </c>
    </row>
    <row r="23" spans="1:11" s="40" customFormat="1" ht="33.75" customHeight="1" x14ac:dyDescent="0.25">
      <c r="A23" s="32">
        <v>13</v>
      </c>
      <c r="B23" s="33" t="s">
        <v>123</v>
      </c>
      <c r="C23" s="34" t="s">
        <v>124</v>
      </c>
      <c r="D23" s="35" t="s">
        <v>125</v>
      </c>
      <c r="E23" s="32">
        <v>2005190932</v>
      </c>
      <c r="F23" s="32" t="s">
        <v>126</v>
      </c>
      <c r="G23" s="36" t="s">
        <v>80</v>
      </c>
      <c r="H23" s="37" t="s">
        <v>128</v>
      </c>
      <c r="I23" s="38" t="s">
        <v>129</v>
      </c>
      <c r="J23" s="39">
        <v>13</v>
      </c>
      <c r="K23" s="40">
        <f t="shared" si="1"/>
        <v>2</v>
      </c>
    </row>
    <row r="24" spans="1:11" s="40" customFormat="1" ht="33" x14ac:dyDescent="0.25">
      <c r="A24" s="32">
        <v>14</v>
      </c>
      <c r="B24" s="33" t="s">
        <v>130</v>
      </c>
      <c r="C24" s="34" t="s">
        <v>131</v>
      </c>
      <c r="D24" s="35" t="s">
        <v>132</v>
      </c>
      <c r="E24" s="32">
        <v>2005190950</v>
      </c>
      <c r="F24" s="32" t="s">
        <v>133</v>
      </c>
      <c r="G24" s="36" t="s">
        <v>80</v>
      </c>
      <c r="H24" s="37" t="s">
        <v>128</v>
      </c>
      <c r="I24" s="38" t="s">
        <v>129</v>
      </c>
      <c r="J24" s="39">
        <v>13</v>
      </c>
      <c r="K24" s="40">
        <f t="shared" si="1"/>
        <v>2</v>
      </c>
    </row>
    <row r="25" spans="1:11" s="40" customFormat="1" ht="33.75" customHeight="1" x14ac:dyDescent="0.25">
      <c r="A25" s="32">
        <v>15</v>
      </c>
      <c r="B25" s="33" t="s">
        <v>134</v>
      </c>
      <c r="C25" s="34" t="s">
        <v>135</v>
      </c>
      <c r="D25" s="35" t="s">
        <v>136</v>
      </c>
      <c r="E25" s="32">
        <v>2005190042</v>
      </c>
      <c r="F25" s="32" t="s">
        <v>137</v>
      </c>
      <c r="G25" s="36" t="s">
        <v>80</v>
      </c>
      <c r="H25" s="37" t="s">
        <v>139</v>
      </c>
      <c r="I25" s="38" t="s">
        <v>140</v>
      </c>
      <c r="J25" s="39">
        <v>4</v>
      </c>
      <c r="K25" s="40">
        <f t="shared" si="1"/>
        <v>2</v>
      </c>
    </row>
    <row r="26" spans="1:11" s="40" customFormat="1" ht="33.75" customHeight="1" x14ac:dyDescent="0.25">
      <c r="A26" s="32">
        <v>16</v>
      </c>
      <c r="B26" s="33" t="s">
        <v>141</v>
      </c>
      <c r="C26" s="34" t="s">
        <v>10</v>
      </c>
      <c r="D26" s="35" t="s">
        <v>142</v>
      </c>
      <c r="E26" s="32">
        <v>2005191261</v>
      </c>
      <c r="F26" s="32" t="s">
        <v>85</v>
      </c>
      <c r="G26" s="36" t="s">
        <v>80</v>
      </c>
      <c r="H26" s="37" t="s">
        <v>139</v>
      </c>
      <c r="I26" s="38" t="s">
        <v>140</v>
      </c>
      <c r="J26" s="39">
        <v>4</v>
      </c>
      <c r="K26" s="40">
        <f t="shared" si="1"/>
        <v>2</v>
      </c>
    </row>
    <row r="27" spans="1:11" s="40" customFormat="1" ht="33" x14ac:dyDescent="0.25">
      <c r="A27" s="32">
        <v>17</v>
      </c>
      <c r="B27" s="33" t="s">
        <v>143</v>
      </c>
      <c r="C27" s="34" t="s">
        <v>144</v>
      </c>
      <c r="D27" s="35" t="s">
        <v>145</v>
      </c>
      <c r="E27" s="32">
        <v>2005191258</v>
      </c>
      <c r="F27" s="32" t="s">
        <v>146</v>
      </c>
      <c r="G27" s="36" t="s">
        <v>80</v>
      </c>
      <c r="H27" s="37" t="s">
        <v>147</v>
      </c>
      <c r="I27" s="38" t="s">
        <v>148</v>
      </c>
      <c r="J27" s="39">
        <v>13</v>
      </c>
      <c r="K27" s="40">
        <f t="shared" si="1"/>
        <v>2</v>
      </c>
    </row>
    <row r="28" spans="1:11" s="40" customFormat="1" ht="29.25" customHeight="1" x14ac:dyDescent="0.25">
      <c r="A28" s="32">
        <v>18</v>
      </c>
      <c r="B28" s="33" t="s">
        <v>149</v>
      </c>
      <c r="C28" s="34" t="s">
        <v>48</v>
      </c>
      <c r="D28" s="35" t="s">
        <v>150</v>
      </c>
      <c r="E28" s="32">
        <v>2005190466</v>
      </c>
      <c r="F28" s="32" t="s">
        <v>151</v>
      </c>
      <c r="G28" s="36" t="s">
        <v>80</v>
      </c>
      <c r="H28" s="37" t="s">
        <v>147</v>
      </c>
      <c r="I28" s="38" t="s">
        <v>148</v>
      </c>
      <c r="J28" s="39">
        <v>13</v>
      </c>
      <c r="K28" s="40">
        <f t="shared" si="1"/>
        <v>2</v>
      </c>
    </row>
    <row r="29" spans="1:11" s="40" customFormat="1" ht="33" customHeight="1" x14ac:dyDescent="0.25">
      <c r="A29" s="32">
        <v>19</v>
      </c>
      <c r="B29" s="33" t="s">
        <v>152</v>
      </c>
      <c r="C29" s="34" t="s">
        <v>33</v>
      </c>
      <c r="D29" s="35" t="s">
        <v>153</v>
      </c>
      <c r="E29" s="43">
        <v>2005191141</v>
      </c>
      <c r="F29" s="32" t="s">
        <v>137</v>
      </c>
      <c r="G29" s="36" t="s">
        <v>80</v>
      </c>
      <c r="H29" s="37" t="s">
        <v>154</v>
      </c>
      <c r="I29" s="38" t="s">
        <v>155</v>
      </c>
      <c r="J29" s="39">
        <v>6</v>
      </c>
      <c r="K29" s="40">
        <f t="shared" si="1"/>
        <v>2</v>
      </c>
    </row>
    <row r="30" spans="1:11" s="40" customFormat="1" ht="31.5" customHeight="1" x14ac:dyDescent="0.25">
      <c r="A30" s="32">
        <v>20</v>
      </c>
      <c r="B30" s="33" t="s">
        <v>156</v>
      </c>
      <c r="C30" s="34" t="s">
        <v>157</v>
      </c>
      <c r="D30" s="35" t="s">
        <v>158</v>
      </c>
      <c r="E30" s="43">
        <v>2005191524</v>
      </c>
      <c r="F30" s="32" t="s">
        <v>159</v>
      </c>
      <c r="G30" s="36" t="s">
        <v>80</v>
      </c>
      <c r="H30" s="37" t="s">
        <v>154</v>
      </c>
      <c r="I30" s="38" t="s">
        <v>155</v>
      </c>
      <c r="J30" s="39">
        <v>6</v>
      </c>
      <c r="K30" s="40">
        <f t="shared" si="1"/>
        <v>2</v>
      </c>
    </row>
    <row r="31" spans="1:11" s="40" customFormat="1" ht="31.5" customHeight="1" x14ac:dyDescent="0.25">
      <c r="A31" s="32">
        <v>21</v>
      </c>
      <c r="B31" s="33" t="s">
        <v>160</v>
      </c>
      <c r="C31" s="34" t="s">
        <v>161</v>
      </c>
      <c r="D31" s="35" t="s">
        <v>162</v>
      </c>
      <c r="E31" s="32">
        <v>2022190317</v>
      </c>
      <c r="F31" s="32" t="s">
        <v>103</v>
      </c>
      <c r="G31" s="36" t="s">
        <v>80</v>
      </c>
      <c r="H31" s="42" t="s">
        <v>163</v>
      </c>
      <c r="I31" s="38" t="s">
        <v>164</v>
      </c>
      <c r="J31" s="39">
        <v>1</v>
      </c>
      <c r="K31" s="40">
        <f t="shared" si="1"/>
        <v>2</v>
      </c>
    </row>
    <row r="32" spans="1:11" s="40" customFormat="1" ht="32.25" customHeight="1" x14ac:dyDescent="0.25">
      <c r="A32" s="275">
        <v>22</v>
      </c>
      <c r="B32" s="276" t="s">
        <v>165</v>
      </c>
      <c r="C32" s="277" t="s">
        <v>166</v>
      </c>
      <c r="D32" s="278" t="s">
        <v>167</v>
      </c>
      <c r="E32" s="275">
        <v>2005190810</v>
      </c>
      <c r="F32" s="275" t="s">
        <v>146</v>
      </c>
      <c r="G32" s="279" t="s">
        <v>80</v>
      </c>
      <c r="H32" s="144" t="s">
        <v>163</v>
      </c>
      <c r="I32" s="228" t="s">
        <v>164</v>
      </c>
      <c r="J32" s="244">
        <v>1</v>
      </c>
      <c r="K32" s="40">
        <f t="shared" si="1"/>
        <v>2</v>
      </c>
    </row>
    <row r="33" spans="1:11" s="46" customFormat="1" x14ac:dyDescent="0.25">
      <c r="A33" s="265" t="s">
        <v>168</v>
      </c>
      <c r="B33" s="287" t="s">
        <v>24</v>
      </c>
      <c r="C33" s="287" t="s">
        <v>25</v>
      </c>
      <c r="D33" s="44"/>
      <c r="E33" s="344" t="s">
        <v>76</v>
      </c>
      <c r="F33" s="344"/>
      <c r="G33" s="344"/>
      <c r="H33" s="287"/>
      <c r="I33" s="288"/>
      <c r="J33" s="29"/>
      <c r="K33" s="40" t="e">
        <f t="shared" si="1"/>
        <v>#VALUE!</v>
      </c>
    </row>
    <row r="34" spans="1:11" s="40" customFormat="1" ht="34.5" customHeight="1" x14ac:dyDescent="0.25">
      <c r="A34" s="280">
        <v>1</v>
      </c>
      <c r="B34" s="281" t="s">
        <v>169</v>
      </c>
      <c r="C34" s="282" t="s">
        <v>42</v>
      </c>
      <c r="D34" s="283" t="s">
        <v>170</v>
      </c>
      <c r="E34" s="284" t="s">
        <v>171</v>
      </c>
      <c r="F34" s="284" t="s">
        <v>117</v>
      </c>
      <c r="G34" s="285" t="s">
        <v>172</v>
      </c>
      <c r="H34" s="286" t="s">
        <v>174</v>
      </c>
      <c r="I34" s="273" t="s">
        <v>175</v>
      </c>
      <c r="J34" s="249">
        <v>8</v>
      </c>
      <c r="K34" s="40">
        <f t="shared" si="1"/>
        <v>2</v>
      </c>
    </row>
    <row r="35" spans="1:11" s="40" customFormat="1" ht="34.5" customHeight="1" x14ac:dyDescent="0.25">
      <c r="A35" s="32">
        <v>2</v>
      </c>
      <c r="B35" s="33" t="s">
        <v>176</v>
      </c>
      <c r="C35" s="34" t="s">
        <v>177</v>
      </c>
      <c r="D35" s="35" t="s">
        <v>178</v>
      </c>
      <c r="E35" s="47" t="s">
        <v>179</v>
      </c>
      <c r="F35" s="47" t="s">
        <v>180</v>
      </c>
      <c r="G35" s="48" t="s">
        <v>172</v>
      </c>
      <c r="H35" s="49" t="s">
        <v>174</v>
      </c>
      <c r="I35" s="38" t="s">
        <v>175</v>
      </c>
      <c r="J35" s="39">
        <v>8</v>
      </c>
      <c r="K35" s="40">
        <f t="shared" si="1"/>
        <v>2</v>
      </c>
    </row>
    <row r="36" spans="1:11" s="40" customFormat="1" ht="46.5" customHeight="1" x14ac:dyDescent="0.25">
      <c r="A36" s="32">
        <v>3</v>
      </c>
      <c r="B36" s="33" t="s">
        <v>181</v>
      </c>
      <c r="C36" s="34" t="s">
        <v>182</v>
      </c>
      <c r="D36" s="35" t="s">
        <v>183</v>
      </c>
      <c r="E36" s="47" t="s">
        <v>184</v>
      </c>
      <c r="F36" s="47" t="s">
        <v>185</v>
      </c>
      <c r="G36" s="48" t="s">
        <v>172</v>
      </c>
      <c r="H36" s="49" t="s">
        <v>186</v>
      </c>
      <c r="I36" s="38" t="s">
        <v>187</v>
      </c>
      <c r="J36" s="39">
        <v>8</v>
      </c>
      <c r="K36" s="40">
        <f t="shared" si="1"/>
        <v>1</v>
      </c>
    </row>
    <row r="37" spans="1:11" s="40" customFormat="1" ht="33" x14ac:dyDescent="0.25">
      <c r="A37" s="32">
        <v>4</v>
      </c>
      <c r="B37" s="33" t="s">
        <v>188</v>
      </c>
      <c r="C37" s="34" t="s">
        <v>189</v>
      </c>
      <c r="D37" s="35" t="s">
        <v>190</v>
      </c>
      <c r="E37" s="47" t="s">
        <v>191</v>
      </c>
      <c r="F37" s="47" t="s">
        <v>133</v>
      </c>
      <c r="G37" s="48" t="s">
        <v>172</v>
      </c>
      <c r="H37" s="49" t="s">
        <v>186</v>
      </c>
      <c r="I37" s="38" t="s">
        <v>187</v>
      </c>
      <c r="J37" s="39">
        <v>8</v>
      </c>
      <c r="K37" s="40">
        <f t="shared" si="1"/>
        <v>1</v>
      </c>
    </row>
    <row r="38" spans="1:11" s="40" customFormat="1" ht="49.5" x14ac:dyDescent="0.25">
      <c r="A38" s="32">
        <v>5</v>
      </c>
      <c r="B38" s="33" t="s">
        <v>192</v>
      </c>
      <c r="C38" s="34" t="s">
        <v>193</v>
      </c>
      <c r="D38" s="35" t="s">
        <v>194</v>
      </c>
      <c r="E38" s="47" t="s">
        <v>195</v>
      </c>
      <c r="F38" s="47" t="s">
        <v>146</v>
      </c>
      <c r="G38" s="48" t="s">
        <v>172</v>
      </c>
      <c r="H38" s="49" t="s">
        <v>196</v>
      </c>
      <c r="I38" s="38" t="s">
        <v>197</v>
      </c>
      <c r="J38" s="39">
        <v>2</v>
      </c>
      <c r="K38" s="40">
        <f t="shared" si="1"/>
        <v>1</v>
      </c>
    </row>
    <row r="39" spans="1:11" s="40" customFormat="1" ht="33" x14ac:dyDescent="0.25">
      <c r="A39" s="32">
        <v>6</v>
      </c>
      <c r="B39" s="33" t="s">
        <v>198</v>
      </c>
      <c r="C39" s="34" t="s">
        <v>199</v>
      </c>
      <c r="D39" s="35" t="s">
        <v>200</v>
      </c>
      <c r="E39" s="47" t="s">
        <v>201</v>
      </c>
      <c r="F39" s="47" t="s">
        <v>180</v>
      </c>
      <c r="G39" s="48" t="s">
        <v>172</v>
      </c>
      <c r="H39" s="49" t="s">
        <v>202</v>
      </c>
      <c r="I39" s="38" t="s">
        <v>203</v>
      </c>
      <c r="J39" s="39">
        <v>2</v>
      </c>
      <c r="K39" s="40">
        <f t="shared" si="1"/>
        <v>2</v>
      </c>
    </row>
    <row r="40" spans="1:11" s="40" customFormat="1" ht="49.5" x14ac:dyDescent="0.25">
      <c r="A40" s="32">
        <v>7</v>
      </c>
      <c r="B40" s="33" t="s">
        <v>204</v>
      </c>
      <c r="C40" s="34" t="s">
        <v>101</v>
      </c>
      <c r="D40" s="35" t="s">
        <v>205</v>
      </c>
      <c r="E40" s="47" t="s">
        <v>206</v>
      </c>
      <c r="F40" s="47" t="s">
        <v>146</v>
      </c>
      <c r="G40" s="48" t="s">
        <v>172</v>
      </c>
      <c r="H40" s="49" t="s">
        <v>202</v>
      </c>
      <c r="I40" s="38" t="s">
        <v>203</v>
      </c>
      <c r="J40" s="39">
        <v>2</v>
      </c>
      <c r="K40" s="40">
        <f t="shared" si="1"/>
        <v>2</v>
      </c>
    </row>
    <row r="41" spans="1:11" s="40" customFormat="1" ht="33" x14ac:dyDescent="0.25">
      <c r="A41" s="32">
        <v>8</v>
      </c>
      <c r="B41" s="33" t="s">
        <v>207</v>
      </c>
      <c r="C41" s="34" t="s">
        <v>40</v>
      </c>
      <c r="D41" s="35" t="s">
        <v>208</v>
      </c>
      <c r="E41" s="47" t="s">
        <v>209</v>
      </c>
      <c r="F41" s="47" t="s">
        <v>185</v>
      </c>
      <c r="G41" s="48" t="s">
        <v>172</v>
      </c>
      <c r="H41" s="49" t="s">
        <v>211</v>
      </c>
      <c r="I41" s="38" t="s">
        <v>212</v>
      </c>
      <c r="J41" s="39">
        <v>2</v>
      </c>
      <c r="K41" s="40">
        <f t="shared" si="1"/>
        <v>2</v>
      </c>
    </row>
    <row r="42" spans="1:11" s="40" customFormat="1" ht="42.75" customHeight="1" x14ac:dyDescent="0.25">
      <c r="A42" s="32">
        <v>9</v>
      </c>
      <c r="B42" s="33" t="s">
        <v>46</v>
      </c>
      <c r="C42" s="34" t="s">
        <v>213</v>
      </c>
      <c r="D42" s="35" t="s">
        <v>214</v>
      </c>
      <c r="E42" s="47" t="s">
        <v>215</v>
      </c>
      <c r="F42" s="47" t="s">
        <v>185</v>
      </c>
      <c r="G42" s="48" t="s">
        <v>172</v>
      </c>
      <c r="H42" s="49" t="s">
        <v>211</v>
      </c>
      <c r="I42" s="38" t="s">
        <v>212</v>
      </c>
      <c r="J42" s="39">
        <v>2</v>
      </c>
      <c r="K42" s="40">
        <f t="shared" si="1"/>
        <v>2</v>
      </c>
    </row>
    <row r="43" spans="1:11" s="40" customFormat="1" ht="42.75" customHeight="1" x14ac:dyDescent="0.25">
      <c r="A43" s="32">
        <v>10</v>
      </c>
      <c r="B43" s="33" t="s">
        <v>216</v>
      </c>
      <c r="C43" s="34" t="s">
        <v>189</v>
      </c>
      <c r="D43" s="35" t="s">
        <v>217</v>
      </c>
      <c r="E43" s="47" t="s">
        <v>218</v>
      </c>
      <c r="F43" s="47" t="s">
        <v>146</v>
      </c>
      <c r="G43" s="48" t="s">
        <v>172</v>
      </c>
      <c r="H43" s="49" t="s">
        <v>219</v>
      </c>
      <c r="I43" s="38" t="s">
        <v>220</v>
      </c>
      <c r="J43" s="39">
        <v>13</v>
      </c>
      <c r="K43" s="40">
        <f t="shared" si="1"/>
        <v>2</v>
      </c>
    </row>
    <row r="44" spans="1:11" s="40" customFormat="1" ht="42.75" customHeight="1" x14ac:dyDescent="0.25">
      <c r="A44" s="32">
        <v>11</v>
      </c>
      <c r="B44" s="33" t="s">
        <v>20</v>
      </c>
      <c r="C44" s="34" t="s">
        <v>135</v>
      </c>
      <c r="D44" s="35" t="s">
        <v>221</v>
      </c>
      <c r="E44" s="47" t="s">
        <v>222</v>
      </c>
      <c r="F44" s="47" t="s">
        <v>146</v>
      </c>
      <c r="G44" s="48" t="s">
        <v>172</v>
      </c>
      <c r="H44" s="49" t="s">
        <v>219</v>
      </c>
      <c r="I44" s="38" t="s">
        <v>220</v>
      </c>
      <c r="J44" s="39">
        <v>13</v>
      </c>
      <c r="K44" s="40">
        <f t="shared" si="1"/>
        <v>2</v>
      </c>
    </row>
    <row r="45" spans="1:11" s="40" customFormat="1" ht="42.75" customHeight="1" x14ac:dyDescent="0.25">
      <c r="A45" s="32">
        <v>12</v>
      </c>
      <c r="B45" s="33" t="s">
        <v>223</v>
      </c>
      <c r="C45" s="34" t="s">
        <v>41</v>
      </c>
      <c r="D45" s="35" t="s">
        <v>224</v>
      </c>
      <c r="E45" s="50">
        <v>2005191240</v>
      </c>
      <c r="F45" s="50" t="s">
        <v>126</v>
      </c>
      <c r="G45" s="48" t="s">
        <v>172</v>
      </c>
      <c r="H45" s="42" t="s">
        <v>226</v>
      </c>
      <c r="I45" s="38" t="s">
        <v>227</v>
      </c>
      <c r="J45" s="39">
        <v>4</v>
      </c>
      <c r="K45" s="40">
        <f t="shared" si="1"/>
        <v>1</v>
      </c>
    </row>
    <row r="46" spans="1:11" s="40" customFormat="1" ht="44.25" customHeight="1" x14ac:dyDescent="0.25">
      <c r="A46" s="32">
        <v>13</v>
      </c>
      <c r="B46" s="33" t="s">
        <v>228</v>
      </c>
      <c r="C46" s="34" t="s">
        <v>229</v>
      </c>
      <c r="D46" s="35" t="s">
        <v>230</v>
      </c>
      <c r="E46" s="47" t="s">
        <v>231</v>
      </c>
      <c r="F46" s="47" t="s">
        <v>159</v>
      </c>
      <c r="G46" s="48" t="s">
        <v>172</v>
      </c>
      <c r="H46" s="49" t="s">
        <v>232</v>
      </c>
      <c r="I46" s="38" t="s">
        <v>233</v>
      </c>
      <c r="J46" s="39">
        <v>4</v>
      </c>
      <c r="K46" s="40">
        <f t="shared" si="1"/>
        <v>1</v>
      </c>
    </row>
    <row r="47" spans="1:11" s="40" customFormat="1" ht="44.25" customHeight="1" x14ac:dyDescent="0.25">
      <c r="A47" s="32">
        <v>14</v>
      </c>
      <c r="B47" s="33" t="s">
        <v>234</v>
      </c>
      <c r="C47" s="34" t="s">
        <v>37</v>
      </c>
      <c r="D47" s="35" t="s">
        <v>235</v>
      </c>
      <c r="E47" s="47" t="s">
        <v>236</v>
      </c>
      <c r="F47" s="47" t="s">
        <v>137</v>
      </c>
      <c r="G47" s="48" t="s">
        <v>172</v>
      </c>
      <c r="H47" s="49" t="s">
        <v>237</v>
      </c>
      <c r="I47" s="38" t="s">
        <v>238</v>
      </c>
      <c r="J47" s="39">
        <v>4</v>
      </c>
      <c r="K47" s="40">
        <f t="shared" si="1"/>
        <v>1</v>
      </c>
    </row>
    <row r="48" spans="1:11" s="40" customFormat="1" ht="44.25" customHeight="1" x14ac:dyDescent="0.25">
      <c r="A48" s="32">
        <v>15</v>
      </c>
      <c r="B48" s="33" t="s">
        <v>239</v>
      </c>
      <c r="C48" s="34" t="s">
        <v>193</v>
      </c>
      <c r="D48" s="35" t="s">
        <v>240</v>
      </c>
      <c r="E48" s="47" t="s">
        <v>241</v>
      </c>
      <c r="F48" s="47" t="s">
        <v>137</v>
      </c>
      <c r="G48" s="48" t="s">
        <v>172</v>
      </c>
      <c r="H48" s="49" t="s">
        <v>242</v>
      </c>
      <c r="I48" s="38" t="s">
        <v>243</v>
      </c>
      <c r="J48" s="39">
        <v>4</v>
      </c>
      <c r="K48" s="40">
        <f t="shared" si="1"/>
        <v>1</v>
      </c>
    </row>
    <row r="49" spans="1:32" s="40" customFormat="1" ht="44.25" customHeight="1" x14ac:dyDescent="0.25">
      <c r="A49" s="32">
        <v>16</v>
      </c>
      <c r="B49" s="33" t="s">
        <v>244</v>
      </c>
      <c r="C49" s="34" t="s">
        <v>245</v>
      </c>
      <c r="D49" s="35" t="s">
        <v>246</v>
      </c>
      <c r="E49" s="47" t="s">
        <v>247</v>
      </c>
      <c r="F49" s="47" t="s">
        <v>133</v>
      </c>
      <c r="G49" s="48" t="s">
        <v>172</v>
      </c>
      <c r="H49" s="49" t="s">
        <v>248</v>
      </c>
      <c r="I49" s="38" t="s">
        <v>249</v>
      </c>
      <c r="J49" s="39">
        <v>4</v>
      </c>
      <c r="K49" s="40">
        <f t="shared" si="1"/>
        <v>1</v>
      </c>
    </row>
    <row r="50" spans="1:32" s="46" customFormat="1" x14ac:dyDescent="0.25">
      <c r="A50" s="27" t="s">
        <v>250</v>
      </c>
      <c r="B50" s="28" t="s">
        <v>251</v>
      </c>
      <c r="C50" s="29" t="s">
        <v>45</v>
      </c>
      <c r="D50" s="30"/>
      <c r="E50" s="340" t="s">
        <v>76</v>
      </c>
      <c r="F50" s="341"/>
      <c r="G50" s="342"/>
      <c r="H50" s="31"/>
      <c r="I50" s="45"/>
      <c r="J50" s="51"/>
      <c r="K50" s="40" t="e">
        <f t="shared" si="1"/>
        <v>#VALUE!</v>
      </c>
    </row>
    <row r="51" spans="1:32" s="40" customFormat="1" ht="30.75" customHeight="1" x14ac:dyDescent="0.25">
      <c r="A51" s="32">
        <v>1</v>
      </c>
      <c r="B51" s="33" t="s">
        <v>252</v>
      </c>
      <c r="C51" s="34" t="s">
        <v>101</v>
      </c>
      <c r="D51" s="52" t="s">
        <v>253</v>
      </c>
      <c r="E51" s="43">
        <v>2005190408</v>
      </c>
      <c r="F51" s="43" t="s">
        <v>126</v>
      </c>
      <c r="G51" s="43" t="s">
        <v>254</v>
      </c>
      <c r="H51" s="42" t="s">
        <v>255</v>
      </c>
      <c r="I51" s="38" t="s">
        <v>256</v>
      </c>
      <c r="J51" s="39">
        <v>2</v>
      </c>
      <c r="K51" s="40">
        <f t="shared" si="1"/>
        <v>2</v>
      </c>
    </row>
    <row r="52" spans="1:32" s="40" customFormat="1" ht="30.75" customHeight="1" x14ac:dyDescent="0.25">
      <c r="A52" s="32">
        <v>2</v>
      </c>
      <c r="B52" s="33" t="s">
        <v>257</v>
      </c>
      <c r="C52" s="34" t="s">
        <v>258</v>
      </c>
      <c r="D52" s="52" t="s">
        <v>259</v>
      </c>
      <c r="E52" s="43">
        <v>2005191265</v>
      </c>
      <c r="F52" s="43" t="s">
        <v>126</v>
      </c>
      <c r="G52" s="43" t="s">
        <v>254</v>
      </c>
      <c r="H52" s="42" t="s">
        <v>255</v>
      </c>
      <c r="I52" s="38" t="s">
        <v>256</v>
      </c>
      <c r="J52" s="39">
        <v>2</v>
      </c>
      <c r="K52" s="40">
        <f t="shared" si="1"/>
        <v>2</v>
      </c>
    </row>
    <row r="53" spans="1:32" s="46" customFormat="1" x14ac:dyDescent="0.25">
      <c r="A53" s="53" t="s">
        <v>260</v>
      </c>
      <c r="B53" s="54" t="s">
        <v>261</v>
      </c>
      <c r="C53" s="55" t="s">
        <v>8</v>
      </c>
      <c r="D53" s="30"/>
      <c r="E53" s="340" t="s">
        <v>76</v>
      </c>
      <c r="F53" s="341"/>
      <c r="G53" s="342"/>
      <c r="H53" s="56"/>
      <c r="I53" s="57"/>
      <c r="J53" s="51"/>
      <c r="K53" s="40" t="e">
        <f t="shared" si="1"/>
        <v>#VALUE!</v>
      </c>
    </row>
    <row r="54" spans="1:32" s="46" customFormat="1" ht="36" customHeight="1" x14ac:dyDescent="0.25">
      <c r="A54" s="58">
        <v>1</v>
      </c>
      <c r="B54" s="59" t="s">
        <v>262</v>
      </c>
      <c r="C54" s="60" t="s">
        <v>263</v>
      </c>
      <c r="D54" s="35" t="s">
        <v>264</v>
      </c>
      <c r="E54" s="61">
        <v>2005181367</v>
      </c>
      <c r="F54" s="61" t="s">
        <v>265</v>
      </c>
      <c r="G54" s="32" t="s">
        <v>266</v>
      </c>
      <c r="H54" s="62" t="s">
        <v>268</v>
      </c>
      <c r="I54" s="63" t="s">
        <v>269</v>
      </c>
      <c r="J54" s="64">
        <v>5</v>
      </c>
      <c r="K54" s="40" t="e">
        <f t="shared" si="1"/>
        <v>#VALUE!</v>
      </c>
    </row>
    <row r="55" spans="1:32" s="46" customFormat="1" x14ac:dyDescent="0.25">
      <c r="A55" s="27" t="s">
        <v>270</v>
      </c>
      <c r="B55" s="28" t="s">
        <v>271</v>
      </c>
      <c r="C55" s="29" t="s">
        <v>40</v>
      </c>
      <c r="D55" s="30"/>
      <c r="E55" s="340" t="s">
        <v>76</v>
      </c>
      <c r="F55" s="341"/>
      <c r="G55" s="342"/>
      <c r="H55" s="31"/>
      <c r="I55" s="45"/>
      <c r="J55" s="51"/>
      <c r="K55" s="40" t="e">
        <f t="shared" si="1"/>
        <v>#VALUE!</v>
      </c>
    </row>
    <row r="56" spans="1:32" s="40" customFormat="1" ht="33" x14ac:dyDescent="0.25">
      <c r="A56" s="65">
        <v>1</v>
      </c>
      <c r="B56" s="59" t="s">
        <v>272</v>
      </c>
      <c r="C56" s="60" t="s">
        <v>14</v>
      </c>
      <c r="D56" s="52" t="s">
        <v>273</v>
      </c>
      <c r="E56" s="43">
        <v>2022190034</v>
      </c>
      <c r="F56" s="43" t="s">
        <v>103</v>
      </c>
      <c r="G56" s="50" t="s">
        <v>274</v>
      </c>
      <c r="H56" s="42" t="s">
        <v>276</v>
      </c>
      <c r="I56" s="38" t="s">
        <v>277</v>
      </c>
      <c r="J56" s="39">
        <v>5</v>
      </c>
      <c r="K56" s="40">
        <f t="shared" si="1"/>
        <v>3</v>
      </c>
      <c r="AF56" s="46"/>
    </row>
    <row r="57" spans="1:32" s="40" customFormat="1" ht="33" x14ac:dyDescent="0.25">
      <c r="A57" s="65">
        <v>2</v>
      </c>
      <c r="B57" s="59" t="s">
        <v>278</v>
      </c>
      <c r="C57" s="60" t="s">
        <v>279</v>
      </c>
      <c r="D57" s="52" t="s">
        <v>280</v>
      </c>
      <c r="E57" s="43">
        <v>2022190236</v>
      </c>
      <c r="F57" s="43" t="s">
        <v>103</v>
      </c>
      <c r="G57" s="50" t="s">
        <v>274</v>
      </c>
      <c r="H57" s="42" t="s">
        <v>276</v>
      </c>
      <c r="I57" s="38" t="s">
        <v>277</v>
      </c>
      <c r="J57" s="39">
        <v>5</v>
      </c>
      <c r="K57" s="40">
        <f t="shared" si="1"/>
        <v>3</v>
      </c>
      <c r="AF57" s="46"/>
    </row>
    <row r="58" spans="1:32" s="40" customFormat="1" ht="49.5" x14ac:dyDescent="0.25">
      <c r="A58" s="65">
        <v>3</v>
      </c>
      <c r="B58" s="59" t="s">
        <v>281</v>
      </c>
      <c r="C58" s="60" t="s">
        <v>282</v>
      </c>
      <c r="D58" s="52" t="s">
        <v>283</v>
      </c>
      <c r="E58" s="43">
        <v>2022190048</v>
      </c>
      <c r="F58" s="43" t="s">
        <v>103</v>
      </c>
      <c r="G58" s="50" t="s">
        <v>274</v>
      </c>
      <c r="H58" s="42" t="s">
        <v>284</v>
      </c>
      <c r="I58" s="38" t="s">
        <v>285</v>
      </c>
      <c r="J58" s="39">
        <v>5</v>
      </c>
      <c r="K58" s="40">
        <f t="shared" si="1"/>
        <v>3</v>
      </c>
      <c r="AF58" s="46"/>
    </row>
    <row r="59" spans="1:32" s="40" customFormat="1" ht="49.5" x14ac:dyDescent="0.25">
      <c r="A59" s="65">
        <v>4</v>
      </c>
      <c r="B59" s="59" t="s">
        <v>46</v>
      </c>
      <c r="C59" s="60" t="s">
        <v>144</v>
      </c>
      <c r="D59" s="52" t="s">
        <v>286</v>
      </c>
      <c r="E59" s="43">
        <v>2022190511</v>
      </c>
      <c r="F59" s="43" t="s">
        <v>103</v>
      </c>
      <c r="G59" s="50" t="s">
        <v>274</v>
      </c>
      <c r="H59" s="42" t="s">
        <v>284</v>
      </c>
      <c r="I59" s="38" t="s">
        <v>285</v>
      </c>
      <c r="J59" s="39">
        <v>5</v>
      </c>
      <c r="K59" s="40">
        <f t="shared" si="1"/>
        <v>3</v>
      </c>
      <c r="AF59" s="46"/>
    </row>
    <row r="60" spans="1:32" s="40" customFormat="1" ht="47.25" customHeight="1" x14ac:dyDescent="0.25">
      <c r="A60" s="65">
        <v>5</v>
      </c>
      <c r="B60" s="59" t="s">
        <v>287</v>
      </c>
      <c r="C60" s="60" t="s">
        <v>288</v>
      </c>
      <c r="D60" s="52" t="s">
        <v>289</v>
      </c>
      <c r="E60" s="43">
        <v>2022190519</v>
      </c>
      <c r="F60" s="43" t="s">
        <v>103</v>
      </c>
      <c r="G60" s="50" t="s">
        <v>274</v>
      </c>
      <c r="H60" s="42" t="s">
        <v>290</v>
      </c>
      <c r="I60" s="38" t="s">
        <v>291</v>
      </c>
      <c r="J60" s="39">
        <v>5</v>
      </c>
      <c r="K60" s="40">
        <f t="shared" si="1"/>
        <v>3</v>
      </c>
      <c r="AF60" s="46"/>
    </row>
    <row r="61" spans="1:32" s="40" customFormat="1" ht="49.5" x14ac:dyDescent="0.25">
      <c r="A61" s="65">
        <v>6</v>
      </c>
      <c r="B61" s="59" t="s">
        <v>292</v>
      </c>
      <c r="C61" s="60" t="s">
        <v>258</v>
      </c>
      <c r="D61" s="52" t="s">
        <v>293</v>
      </c>
      <c r="E61" s="43">
        <v>2022190116</v>
      </c>
      <c r="F61" s="43" t="s">
        <v>103</v>
      </c>
      <c r="G61" s="50" t="s">
        <v>274</v>
      </c>
      <c r="H61" s="42" t="s">
        <v>290</v>
      </c>
      <c r="I61" s="38" t="s">
        <v>291</v>
      </c>
      <c r="J61" s="39">
        <v>5</v>
      </c>
      <c r="K61" s="40">
        <f t="shared" si="1"/>
        <v>3</v>
      </c>
      <c r="AF61" s="46"/>
    </row>
    <row r="62" spans="1:32" s="40" customFormat="1" ht="33.75" customHeight="1" x14ac:dyDescent="0.25">
      <c r="A62" s="65">
        <v>7</v>
      </c>
      <c r="B62" s="66" t="s">
        <v>294</v>
      </c>
      <c r="C62" s="67" t="s">
        <v>21</v>
      </c>
      <c r="D62" s="52" t="s">
        <v>295</v>
      </c>
      <c r="E62" s="43">
        <v>2005190061</v>
      </c>
      <c r="F62" s="43" t="s">
        <v>79</v>
      </c>
      <c r="G62" s="50" t="s">
        <v>274</v>
      </c>
      <c r="H62" s="42" t="s">
        <v>296</v>
      </c>
      <c r="I62" s="38" t="s">
        <v>297</v>
      </c>
      <c r="J62" s="39">
        <v>5</v>
      </c>
      <c r="K62" s="40">
        <f t="shared" si="1"/>
        <v>3</v>
      </c>
      <c r="AF62" s="46"/>
    </row>
    <row r="63" spans="1:32" s="40" customFormat="1" ht="33.75" customHeight="1" x14ac:dyDescent="0.25">
      <c r="A63" s="65">
        <v>8</v>
      </c>
      <c r="B63" s="66" t="s">
        <v>298</v>
      </c>
      <c r="C63" s="67" t="s">
        <v>25</v>
      </c>
      <c r="D63" s="52" t="s">
        <v>299</v>
      </c>
      <c r="E63" s="43">
        <v>2005191154</v>
      </c>
      <c r="F63" s="43" t="s">
        <v>126</v>
      </c>
      <c r="G63" s="50" t="s">
        <v>274</v>
      </c>
      <c r="H63" s="42" t="s">
        <v>296</v>
      </c>
      <c r="I63" s="38" t="s">
        <v>297</v>
      </c>
      <c r="J63" s="39">
        <v>5</v>
      </c>
      <c r="K63" s="40">
        <f t="shared" si="1"/>
        <v>3</v>
      </c>
      <c r="AF63" s="46"/>
    </row>
    <row r="64" spans="1:32" s="40" customFormat="1" ht="33.75" customHeight="1" x14ac:dyDescent="0.25">
      <c r="A64" s="65">
        <v>9</v>
      </c>
      <c r="B64" s="59" t="s">
        <v>300</v>
      </c>
      <c r="C64" s="60" t="s">
        <v>50</v>
      </c>
      <c r="D64" s="52" t="s">
        <v>301</v>
      </c>
      <c r="E64" s="68" t="s">
        <v>302</v>
      </c>
      <c r="F64" s="43" t="s">
        <v>303</v>
      </c>
      <c r="G64" s="50" t="s">
        <v>274</v>
      </c>
      <c r="H64" s="42" t="s">
        <v>305</v>
      </c>
      <c r="I64" s="38" t="s">
        <v>306</v>
      </c>
      <c r="J64" s="39">
        <v>5</v>
      </c>
      <c r="K64" s="40">
        <f t="shared" si="1"/>
        <v>3</v>
      </c>
      <c r="AF64" s="46"/>
    </row>
    <row r="65" spans="1:32" s="40" customFormat="1" ht="33.75" customHeight="1" x14ac:dyDescent="0.25">
      <c r="A65" s="65">
        <v>10</v>
      </c>
      <c r="B65" s="59" t="s">
        <v>307</v>
      </c>
      <c r="C65" s="60" t="s">
        <v>308</v>
      </c>
      <c r="D65" s="52" t="s">
        <v>309</v>
      </c>
      <c r="E65" s="68">
        <v>2022181013</v>
      </c>
      <c r="F65" s="43" t="s">
        <v>303</v>
      </c>
      <c r="G65" s="50" t="s">
        <v>274</v>
      </c>
      <c r="H65" s="42" t="s">
        <v>305</v>
      </c>
      <c r="I65" s="38" t="s">
        <v>306</v>
      </c>
      <c r="J65" s="39">
        <v>5</v>
      </c>
      <c r="K65" s="40">
        <f t="shared" si="1"/>
        <v>3</v>
      </c>
      <c r="AF65" s="46"/>
    </row>
    <row r="66" spans="1:32" s="40" customFormat="1" ht="33.75" customHeight="1" x14ac:dyDescent="0.25">
      <c r="A66" s="65">
        <v>11</v>
      </c>
      <c r="B66" s="59" t="s">
        <v>216</v>
      </c>
      <c r="C66" s="60" t="s">
        <v>108</v>
      </c>
      <c r="D66" s="69" t="s">
        <v>310</v>
      </c>
      <c r="E66" s="70" t="s">
        <v>311</v>
      </c>
      <c r="F66" s="43" t="s">
        <v>103</v>
      </c>
      <c r="G66" s="50" t="s">
        <v>274</v>
      </c>
      <c r="H66" s="42" t="s">
        <v>312</v>
      </c>
      <c r="I66" s="38" t="s">
        <v>313</v>
      </c>
      <c r="J66" s="39">
        <v>5</v>
      </c>
      <c r="K66" s="40">
        <f t="shared" si="1"/>
        <v>3</v>
      </c>
      <c r="AF66" s="46"/>
    </row>
    <row r="67" spans="1:32" s="46" customFormat="1" x14ac:dyDescent="0.25">
      <c r="A67" s="27" t="s">
        <v>314</v>
      </c>
      <c r="B67" s="28" t="s">
        <v>315</v>
      </c>
      <c r="C67" s="29" t="s">
        <v>28</v>
      </c>
      <c r="D67" s="30"/>
      <c r="E67" s="340" t="s">
        <v>76</v>
      </c>
      <c r="F67" s="341"/>
      <c r="G67" s="342"/>
      <c r="H67" s="31"/>
      <c r="I67" s="45"/>
      <c r="J67" s="31"/>
      <c r="K67" s="40" t="e">
        <f t="shared" si="1"/>
        <v>#VALUE!</v>
      </c>
    </row>
    <row r="68" spans="1:32" s="40" customFormat="1" ht="30" customHeight="1" x14ac:dyDescent="0.25">
      <c r="A68" s="32">
        <v>1</v>
      </c>
      <c r="B68" s="59" t="s">
        <v>316</v>
      </c>
      <c r="C68" s="60" t="s">
        <v>317</v>
      </c>
      <c r="D68" s="35" t="s">
        <v>318</v>
      </c>
      <c r="E68" s="43">
        <v>2005190245</v>
      </c>
      <c r="F68" s="43" t="s">
        <v>319</v>
      </c>
      <c r="G68" s="32" t="s">
        <v>320</v>
      </c>
      <c r="H68" s="42" t="s">
        <v>322</v>
      </c>
      <c r="I68" s="38" t="s">
        <v>323</v>
      </c>
      <c r="J68" s="39">
        <v>11</v>
      </c>
      <c r="K68" s="40">
        <f t="shared" si="1"/>
        <v>2</v>
      </c>
    </row>
    <row r="69" spans="1:32" s="40" customFormat="1" ht="30" customHeight="1" x14ac:dyDescent="0.25">
      <c r="A69" s="32">
        <v>2</v>
      </c>
      <c r="B69" s="59" t="s">
        <v>324</v>
      </c>
      <c r="C69" s="60" t="s">
        <v>325</v>
      </c>
      <c r="D69" s="35" t="s">
        <v>326</v>
      </c>
      <c r="E69" s="43">
        <v>2005190215</v>
      </c>
      <c r="F69" s="43" t="s">
        <v>137</v>
      </c>
      <c r="G69" s="32" t="s">
        <v>320</v>
      </c>
      <c r="H69" s="42" t="s">
        <v>322</v>
      </c>
      <c r="I69" s="38" t="s">
        <v>323</v>
      </c>
      <c r="J69" s="39">
        <v>11</v>
      </c>
      <c r="K69" s="40">
        <f t="shared" si="1"/>
        <v>2</v>
      </c>
    </row>
    <row r="70" spans="1:32" s="40" customFormat="1" ht="30" customHeight="1" x14ac:dyDescent="0.25">
      <c r="A70" s="32">
        <v>3</v>
      </c>
      <c r="B70" s="59" t="s">
        <v>327</v>
      </c>
      <c r="C70" s="60" t="s">
        <v>135</v>
      </c>
      <c r="D70" s="35" t="s">
        <v>328</v>
      </c>
      <c r="E70" s="43">
        <v>2005190044</v>
      </c>
      <c r="F70" s="43" t="s">
        <v>146</v>
      </c>
      <c r="G70" s="32" t="s">
        <v>320</v>
      </c>
      <c r="H70" s="42" t="s">
        <v>329</v>
      </c>
      <c r="I70" s="38" t="s">
        <v>330</v>
      </c>
      <c r="J70" s="39">
        <v>11</v>
      </c>
      <c r="K70" s="40">
        <f t="shared" si="1"/>
        <v>2</v>
      </c>
    </row>
    <row r="71" spans="1:32" s="40" customFormat="1" ht="30" customHeight="1" x14ac:dyDescent="0.25">
      <c r="A71" s="32">
        <v>4</v>
      </c>
      <c r="B71" s="59" t="s">
        <v>331</v>
      </c>
      <c r="C71" s="60" t="s">
        <v>332</v>
      </c>
      <c r="D71" s="35" t="s">
        <v>333</v>
      </c>
      <c r="E71" s="43">
        <v>2005191559</v>
      </c>
      <c r="F71" s="43" t="s">
        <v>159</v>
      </c>
      <c r="G71" s="32" t="s">
        <v>320</v>
      </c>
      <c r="H71" s="42" t="s">
        <v>329</v>
      </c>
      <c r="I71" s="38" t="s">
        <v>330</v>
      </c>
      <c r="J71" s="39">
        <v>11</v>
      </c>
      <c r="K71" s="40">
        <f t="shared" si="1"/>
        <v>2</v>
      </c>
    </row>
    <row r="72" spans="1:32" s="40" customFormat="1" ht="30" customHeight="1" x14ac:dyDescent="0.25">
      <c r="A72" s="32">
        <v>5</v>
      </c>
      <c r="B72" s="59" t="s">
        <v>334</v>
      </c>
      <c r="C72" s="60" t="s">
        <v>335</v>
      </c>
      <c r="D72" s="35" t="s">
        <v>336</v>
      </c>
      <c r="E72" s="43">
        <v>2005190190</v>
      </c>
      <c r="F72" s="43" t="s">
        <v>185</v>
      </c>
      <c r="G72" s="32" t="s">
        <v>320</v>
      </c>
      <c r="H72" s="42" t="s">
        <v>337</v>
      </c>
      <c r="I72" s="38" t="s">
        <v>338</v>
      </c>
      <c r="J72" s="39">
        <v>12</v>
      </c>
      <c r="K72" s="40">
        <f t="shared" si="1"/>
        <v>2</v>
      </c>
    </row>
    <row r="73" spans="1:32" s="40" customFormat="1" ht="30" customHeight="1" x14ac:dyDescent="0.25">
      <c r="A73" s="32">
        <v>6</v>
      </c>
      <c r="B73" s="59" t="s">
        <v>339</v>
      </c>
      <c r="C73" s="60" t="s">
        <v>340</v>
      </c>
      <c r="D73" s="35" t="s">
        <v>341</v>
      </c>
      <c r="E73" s="43">
        <v>2005190558</v>
      </c>
      <c r="F73" s="43" t="s">
        <v>180</v>
      </c>
      <c r="G73" s="32" t="s">
        <v>320</v>
      </c>
      <c r="H73" s="42" t="s">
        <v>337</v>
      </c>
      <c r="I73" s="38" t="s">
        <v>338</v>
      </c>
      <c r="J73" s="39">
        <v>12</v>
      </c>
      <c r="K73" s="40">
        <f t="shared" si="1"/>
        <v>2</v>
      </c>
    </row>
    <row r="74" spans="1:32" s="40" customFormat="1" ht="30" customHeight="1" x14ac:dyDescent="0.25">
      <c r="A74" s="32">
        <v>7</v>
      </c>
      <c r="B74" s="59" t="s">
        <v>342</v>
      </c>
      <c r="C74" s="60" t="s">
        <v>343</v>
      </c>
      <c r="D74" s="35" t="s">
        <v>344</v>
      </c>
      <c r="E74" s="43">
        <v>2005191323</v>
      </c>
      <c r="F74" s="43" t="s">
        <v>159</v>
      </c>
      <c r="G74" s="32" t="s">
        <v>320</v>
      </c>
      <c r="H74" s="42" t="s">
        <v>346</v>
      </c>
      <c r="I74" s="38" t="s">
        <v>347</v>
      </c>
      <c r="J74" s="39">
        <v>15</v>
      </c>
      <c r="K74" s="40">
        <f t="shared" si="1"/>
        <v>2</v>
      </c>
    </row>
    <row r="75" spans="1:32" s="40" customFormat="1" ht="30" customHeight="1" x14ac:dyDescent="0.25">
      <c r="A75" s="32">
        <v>8</v>
      </c>
      <c r="B75" s="59" t="s">
        <v>348</v>
      </c>
      <c r="C75" s="60" t="s">
        <v>245</v>
      </c>
      <c r="D75" s="35" t="s">
        <v>349</v>
      </c>
      <c r="E75" s="43">
        <v>2005190251</v>
      </c>
      <c r="F75" s="43" t="s">
        <v>180</v>
      </c>
      <c r="G75" s="32" t="s">
        <v>320</v>
      </c>
      <c r="H75" s="42" t="s">
        <v>346</v>
      </c>
      <c r="I75" s="38" t="s">
        <v>347</v>
      </c>
      <c r="J75" s="39">
        <v>15</v>
      </c>
      <c r="K75" s="40">
        <f t="shared" si="1"/>
        <v>2</v>
      </c>
    </row>
    <row r="76" spans="1:32" s="40" customFormat="1" ht="30.75" customHeight="1" x14ac:dyDescent="0.25">
      <c r="A76" s="32">
        <v>9</v>
      </c>
      <c r="B76" s="59" t="s">
        <v>223</v>
      </c>
      <c r="C76" s="60" t="s">
        <v>350</v>
      </c>
      <c r="D76" s="35" t="s">
        <v>351</v>
      </c>
      <c r="E76" s="43">
        <v>2005191241</v>
      </c>
      <c r="F76" s="43" t="s">
        <v>180</v>
      </c>
      <c r="G76" s="32" t="s">
        <v>320</v>
      </c>
      <c r="H76" s="42" t="s">
        <v>352</v>
      </c>
      <c r="I76" s="38" t="s">
        <v>353</v>
      </c>
      <c r="J76" s="39">
        <v>7</v>
      </c>
      <c r="K76" s="40">
        <f t="shared" ref="K76:K139" si="2">VALUE(MID(I76,6,2))</f>
        <v>2</v>
      </c>
    </row>
    <row r="77" spans="1:32" s="40" customFormat="1" ht="30.75" customHeight="1" x14ac:dyDescent="0.25">
      <c r="A77" s="32">
        <v>10</v>
      </c>
      <c r="B77" s="59" t="s">
        <v>354</v>
      </c>
      <c r="C77" s="60" t="s">
        <v>189</v>
      </c>
      <c r="D77" s="35" t="s">
        <v>355</v>
      </c>
      <c r="E77" s="43">
        <v>2005191283</v>
      </c>
      <c r="F77" s="43" t="s">
        <v>180</v>
      </c>
      <c r="G77" s="32" t="s">
        <v>320</v>
      </c>
      <c r="H77" s="42" t="s">
        <v>352</v>
      </c>
      <c r="I77" s="38" t="s">
        <v>353</v>
      </c>
      <c r="J77" s="39">
        <v>7</v>
      </c>
      <c r="K77" s="40">
        <f t="shared" si="2"/>
        <v>2</v>
      </c>
    </row>
    <row r="78" spans="1:32" s="40" customFormat="1" ht="30.75" customHeight="1" x14ac:dyDescent="0.25">
      <c r="A78" s="32">
        <v>11</v>
      </c>
      <c r="B78" s="59" t="s">
        <v>356</v>
      </c>
      <c r="C78" s="60" t="s">
        <v>357</v>
      </c>
      <c r="D78" s="52" t="s">
        <v>358</v>
      </c>
      <c r="E78" s="43">
        <v>2005191079</v>
      </c>
      <c r="F78" s="43" t="s">
        <v>319</v>
      </c>
      <c r="G78" s="50" t="s">
        <v>320</v>
      </c>
      <c r="H78" s="42" t="s">
        <v>359</v>
      </c>
      <c r="I78" s="38" t="s">
        <v>360</v>
      </c>
      <c r="J78" s="39">
        <v>1</v>
      </c>
      <c r="K78" s="40">
        <f t="shared" si="2"/>
        <v>2</v>
      </c>
    </row>
    <row r="79" spans="1:32" s="40" customFormat="1" ht="30.75" customHeight="1" x14ac:dyDescent="0.25">
      <c r="A79" s="32">
        <v>12</v>
      </c>
      <c r="B79" s="59" t="s">
        <v>361</v>
      </c>
      <c r="C79" s="60" t="s">
        <v>362</v>
      </c>
      <c r="D79" s="52" t="s">
        <v>363</v>
      </c>
      <c r="E79" s="43">
        <v>2022190515</v>
      </c>
      <c r="F79" s="43" t="s">
        <v>94</v>
      </c>
      <c r="G79" s="50" t="s">
        <v>320</v>
      </c>
      <c r="H79" s="42" t="s">
        <v>359</v>
      </c>
      <c r="I79" s="38" t="s">
        <v>360</v>
      </c>
      <c r="J79" s="39">
        <v>1</v>
      </c>
      <c r="K79" s="40">
        <f t="shared" si="2"/>
        <v>2</v>
      </c>
    </row>
    <row r="80" spans="1:32" s="40" customFormat="1" ht="30.75" customHeight="1" x14ac:dyDescent="0.25">
      <c r="A80" s="32">
        <v>13</v>
      </c>
      <c r="B80" s="59" t="s">
        <v>364</v>
      </c>
      <c r="C80" s="60" t="s">
        <v>182</v>
      </c>
      <c r="D80" s="52" t="s">
        <v>365</v>
      </c>
      <c r="E80" s="43">
        <v>2022193002</v>
      </c>
      <c r="F80" s="43" t="s">
        <v>103</v>
      </c>
      <c r="G80" s="50" t="s">
        <v>320</v>
      </c>
      <c r="H80" s="42" t="s">
        <v>367</v>
      </c>
      <c r="I80" s="38" t="s">
        <v>368</v>
      </c>
      <c r="J80" s="39">
        <v>16</v>
      </c>
      <c r="K80" s="40">
        <f t="shared" si="2"/>
        <v>2</v>
      </c>
    </row>
    <row r="81" spans="1:11" s="40" customFormat="1" ht="30.75" customHeight="1" x14ac:dyDescent="0.25">
      <c r="A81" s="32">
        <v>14</v>
      </c>
      <c r="B81" s="59" t="s">
        <v>216</v>
      </c>
      <c r="C81" s="60" t="s">
        <v>193</v>
      </c>
      <c r="D81" s="52" t="s">
        <v>369</v>
      </c>
      <c r="E81" s="43">
        <v>2022190277</v>
      </c>
      <c r="F81" s="43" t="s">
        <v>94</v>
      </c>
      <c r="G81" s="50" t="s">
        <v>320</v>
      </c>
      <c r="H81" s="42" t="s">
        <v>367</v>
      </c>
      <c r="I81" s="38" t="s">
        <v>368</v>
      </c>
      <c r="J81" s="39">
        <v>16</v>
      </c>
      <c r="K81" s="40">
        <f t="shared" si="2"/>
        <v>2</v>
      </c>
    </row>
    <row r="82" spans="1:11" s="40" customFormat="1" ht="30.75" customHeight="1" x14ac:dyDescent="0.25">
      <c r="A82" s="32">
        <v>15</v>
      </c>
      <c r="B82" s="59" t="s">
        <v>16</v>
      </c>
      <c r="C82" s="60" t="s">
        <v>9</v>
      </c>
      <c r="D82" s="52" t="s">
        <v>370</v>
      </c>
      <c r="E82" s="43">
        <v>2005190163</v>
      </c>
      <c r="F82" s="43" t="s">
        <v>126</v>
      </c>
      <c r="G82" s="32" t="s">
        <v>320</v>
      </c>
      <c r="H82" s="42" t="s">
        <v>372</v>
      </c>
      <c r="I82" s="38" t="s">
        <v>373</v>
      </c>
      <c r="J82" s="39">
        <v>7</v>
      </c>
      <c r="K82" s="40">
        <f t="shared" si="2"/>
        <v>2</v>
      </c>
    </row>
    <row r="83" spans="1:11" s="40" customFormat="1" ht="30.75" customHeight="1" x14ac:dyDescent="0.25">
      <c r="A83" s="32">
        <v>16</v>
      </c>
      <c r="B83" s="59" t="s">
        <v>374</v>
      </c>
      <c r="C83" s="60" t="s">
        <v>131</v>
      </c>
      <c r="D83" s="52" t="s">
        <v>375</v>
      </c>
      <c r="E83" s="43">
        <v>2005190362</v>
      </c>
      <c r="F83" s="43" t="s">
        <v>126</v>
      </c>
      <c r="G83" s="32" t="s">
        <v>320</v>
      </c>
      <c r="H83" s="42" t="s">
        <v>372</v>
      </c>
      <c r="I83" s="38" t="s">
        <v>373</v>
      </c>
      <c r="J83" s="39">
        <v>7</v>
      </c>
      <c r="K83" s="40">
        <f t="shared" si="2"/>
        <v>2</v>
      </c>
    </row>
    <row r="84" spans="1:11" s="46" customFormat="1" x14ac:dyDescent="0.25">
      <c r="A84" s="27" t="s">
        <v>376</v>
      </c>
      <c r="B84" s="28" t="s">
        <v>377</v>
      </c>
      <c r="C84" s="29" t="s">
        <v>288</v>
      </c>
      <c r="D84" s="30"/>
      <c r="E84" s="340" t="s">
        <v>76</v>
      </c>
      <c r="F84" s="341"/>
      <c r="G84" s="342"/>
      <c r="H84" s="31"/>
      <c r="I84" s="45"/>
      <c r="J84" s="51"/>
      <c r="K84" s="40" t="e">
        <f t="shared" si="2"/>
        <v>#VALUE!</v>
      </c>
    </row>
    <row r="85" spans="1:11" s="40" customFormat="1" ht="33" x14ac:dyDescent="0.25">
      <c r="A85" s="32">
        <v>1</v>
      </c>
      <c r="B85" s="59" t="s">
        <v>378</v>
      </c>
      <c r="C85" s="60" t="s">
        <v>379</v>
      </c>
      <c r="D85" s="52" t="s">
        <v>380</v>
      </c>
      <c r="E85" s="43">
        <v>2005190759</v>
      </c>
      <c r="F85" s="43" t="s">
        <v>126</v>
      </c>
      <c r="G85" s="50" t="s">
        <v>381</v>
      </c>
      <c r="H85" s="178" t="s">
        <v>383</v>
      </c>
      <c r="I85" s="38" t="s">
        <v>384</v>
      </c>
      <c r="J85" s="39">
        <v>3</v>
      </c>
      <c r="K85" s="40">
        <f t="shared" si="2"/>
        <v>1</v>
      </c>
    </row>
    <row r="86" spans="1:11" s="40" customFormat="1" ht="32.25" customHeight="1" x14ac:dyDescent="0.25">
      <c r="A86" s="32">
        <v>2</v>
      </c>
      <c r="B86" s="59" t="s">
        <v>385</v>
      </c>
      <c r="C86" s="60" t="s">
        <v>41</v>
      </c>
      <c r="D86" s="52" t="s">
        <v>386</v>
      </c>
      <c r="E86" s="43">
        <v>2005190547</v>
      </c>
      <c r="F86" s="43" t="s">
        <v>126</v>
      </c>
      <c r="G86" s="50" t="s">
        <v>381</v>
      </c>
      <c r="H86" s="42" t="s">
        <v>387</v>
      </c>
      <c r="I86" s="38" t="s">
        <v>388</v>
      </c>
      <c r="J86" s="39">
        <v>15</v>
      </c>
      <c r="K86" s="40">
        <f t="shared" si="2"/>
        <v>1</v>
      </c>
    </row>
    <row r="87" spans="1:11" s="40" customFormat="1" ht="33" x14ac:dyDescent="0.25">
      <c r="A87" s="32">
        <v>3</v>
      </c>
      <c r="B87" s="59" t="s">
        <v>389</v>
      </c>
      <c r="C87" s="60" t="s">
        <v>33</v>
      </c>
      <c r="D87" s="52" t="s">
        <v>390</v>
      </c>
      <c r="E87" s="43">
        <v>2005190295</v>
      </c>
      <c r="F87" s="43" t="s">
        <v>146</v>
      </c>
      <c r="G87" s="50" t="s">
        <v>381</v>
      </c>
      <c r="H87" s="42" t="s">
        <v>387</v>
      </c>
      <c r="I87" s="38" t="s">
        <v>388</v>
      </c>
      <c r="J87" s="39">
        <v>15</v>
      </c>
      <c r="K87" s="40">
        <f t="shared" si="2"/>
        <v>1</v>
      </c>
    </row>
    <row r="88" spans="1:11" s="40" customFormat="1" ht="33" x14ac:dyDescent="0.25">
      <c r="A88" s="32">
        <v>4</v>
      </c>
      <c r="B88" s="59" t="s">
        <v>391</v>
      </c>
      <c r="C88" s="60" t="s">
        <v>392</v>
      </c>
      <c r="D88" s="52" t="s">
        <v>393</v>
      </c>
      <c r="E88" s="43">
        <v>2005190316</v>
      </c>
      <c r="F88" s="43" t="s">
        <v>146</v>
      </c>
      <c r="G88" s="50" t="s">
        <v>381</v>
      </c>
      <c r="H88" s="42" t="s">
        <v>387</v>
      </c>
      <c r="I88" s="38" t="s">
        <v>388</v>
      </c>
      <c r="J88" s="39">
        <v>15</v>
      </c>
      <c r="K88" s="40">
        <f t="shared" si="2"/>
        <v>1</v>
      </c>
    </row>
    <row r="89" spans="1:11" s="46" customFormat="1" x14ac:dyDescent="0.25">
      <c r="A89" s="27" t="s">
        <v>394</v>
      </c>
      <c r="B89" s="28" t="s">
        <v>395</v>
      </c>
      <c r="C89" s="29" t="s">
        <v>9</v>
      </c>
      <c r="D89" s="30"/>
      <c r="E89" s="340" t="s">
        <v>76</v>
      </c>
      <c r="F89" s="341"/>
      <c r="G89" s="342"/>
      <c r="H89" s="31"/>
      <c r="I89" s="45"/>
      <c r="J89" s="51"/>
      <c r="K89" s="40" t="e">
        <f t="shared" si="2"/>
        <v>#VALUE!</v>
      </c>
    </row>
    <row r="90" spans="1:11" s="40" customFormat="1" ht="37.5" customHeight="1" x14ac:dyDescent="0.25">
      <c r="A90" s="32">
        <v>1</v>
      </c>
      <c r="B90" s="59" t="s">
        <v>396</v>
      </c>
      <c r="C90" s="60" t="s">
        <v>397</v>
      </c>
      <c r="D90" s="52" t="s">
        <v>398</v>
      </c>
      <c r="E90" s="43">
        <v>2005191117</v>
      </c>
      <c r="F90" s="43" t="s">
        <v>79</v>
      </c>
      <c r="G90" s="43" t="s">
        <v>81</v>
      </c>
      <c r="H90" s="178" t="s">
        <v>399</v>
      </c>
      <c r="I90" s="38" t="s">
        <v>400</v>
      </c>
      <c r="J90" s="39">
        <v>3</v>
      </c>
      <c r="K90" s="40">
        <f t="shared" si="2"/>
        <v>1</v>
      </c>
    </row>
    <row r="91" spans="1:11" s="40" customFormat="1" ht="42.75" customHeight="1" x14ac:dyDescent="0.25">
      <c r="A91" s="32">
        <v>2</v>
      </c>
      <c r="B91" s="59" t="s">
        <v>401</v>
      </c>
      <c r="C91" s="60" t="s">
        <v>402</v>
      </c>
      <c r="D91" s="52" t="s">
        <v>403</v>
      </c>
      <c r="E91" s="43">
        <v>2005190591</v>
      </c>
      <c r="F91" s="43" t="s">
        <v>79</v>
      </c>
      <c r="G91" s="43" t="s">
        <v>81</v>
      </c>
      <c r="H91" s="178" t="s">
        <v>404</v>
      </c>
      <c r="I91" s="38" t="s">
        <v>405</v>
      </c>
      <c r="J91" s="39">
        <v>3</v>
      </c>
      <c r="K91" s="40">
        <f t="shared" si="2"/>
        <v>1</v>
      </c>
    </row>
    <row r="92" spans="1:11" s="40" customFormat="1" ht="40.5" customHeight="1" x14ac:dyDescent="0.25">
      <c r="A92" s="32">
        <v>3</v>
      </c>
      <c r="B92" s="59" t="s">
        <v>406</v>
      </c>
      <c r="C92" s="60" t="s">
        <v>22</v>
      </c>
      <c r="D92" s="52" t="s">
        <v>407</v>
      </c>
      <c r="E92" s="43">
        <v>2005191230</v>
      </c>
      <c r="F92" s="43" t="s">
        <v>79</v>
      </c>
      <c r="G92" s="43" t="s">
        <v>81</v>
      </c>
      <c r="H92" s="178" t="s">
        <v>404</v>
      </c>
      <c r="I92" s="38" t="s">
        <v>405</v>
      </c>
      <c r="J92" s="39">
        <v>3</v>
      </c>
      <c r="K92" s="40">
        <f t="shared" si="2"/>
        <v>1</v>
      </c>
    </row>
    <row r="93" spans="1:11" s="46" customFormat="1" x14ac:dyDescent="0.25">
      <c r="A93" s="27" t="s">
        <v>408</v>
      </c>
      <c r="B93" s="28" t="s">
        <v>409</v>
      </c>
      <c r="C93" s="29" t="s">
        <v>53</v>
      </c>
      <c r="D93" s="30"/>
      <c r="E93" s="340" t="s">
        <v>76</v>
      </c>
      <c r="F93" s="341"/>
      <c r="G93" s="342"/>
      <c r="H93" s="31"/>
      <c r="I93" s="45"/>
      <c r="J93" s="51"/>
      <c r="K93" s="40" t="e">
        <f t="shared" si="2"/>
        <v>#VALUE!</v>
      </c>
    </row>
    <row r="94" spans="1:11" s="40" customFormat="1" ht="50.25" customHeight="1" x14ac:dyDescent="0.25">
      <c r="A94" s="32">
        <v>1</v>
      </c>
      <c r="B94" s="59" t="s">
        <v>410</v>
      </c>
      <c r="C94" s="60" t="s">
        <v>317</v>
      </c>
      <c r="D94" s="52" t="s">
        <v>411</v>
      </c>
      <c r="E94" s="43">
        <v>2005190244</v>
      </c>
      <c r="F94" s="43" t="s">
        <v>151</v>
      </c>
      <c r="G94" s="43" t="s">
        <v>412</v>
      </c>
      <c r="H94" s="178" t="s">
        <v>2636</v>
      </c>
      <c r="I94" s="38" t="s">
        <v>414</v>
      </c>
      <c r="J94" s="39">
        <v>3</v>
      </c>
      <c r="K94" s="40">
        <f t="shared" si="2"/>
        <v>1</v>
      </c>
    </row>
    <row r="95" spans="1:11" s="40" customFormat="1" ht="33" x14ac:dyDescent="0.25">
      <c r="A95" s="32">
        <v>2</v>
      </c>
      <c r="B95" s="59" t="s">
        <v>415</v>
      </c>
      <c r="C95" s="60" t="s">
        <v>157</v>
      </c>
      <c r="D95" s="52" t="s">
        <v>416</v>
      </c>
      <c r="E95" s="43">
        <v>2005190703</v>
      </c>
      <c r="F95" s="43" t="s">
        <v>85</v>
      </c>
      <c r="G95" s="43" t="s">
        <v>412</v>
      </c>
      <c r="H95" s="178" t="s">
        <v>2636</v>
      </c>
      <c r="I95" s="38" t="s">
        <v>414</v>
      </c>
      <c r="J95" s="39">
        <v>3</v>
      </c>
      <c r="K95" s="40">
        <f t="shared" si="2"/>
        <v>1</v>
      </c>
    </row>
    <row r="96" spans="1:11" s="40" customFormat="1" ht="37.5" customHeight="1" x14ac:dyDescent="0.25">
      <c r="A96" s="32">
        <v>3</v>
      </c>
      <c r="B96" s="59" t="s">
        <v>417</v>
      </c>
      <c r="C96" s="60" t="s">
        <v>418</v>
      </c>
      <c r="D96" s="52" t="s">
        <v>419</v>
      </c>
      <c r="E96" s="43">
        <v>2005191564</v>
      </c>
      <c r="F96" s="43" t="s">
        <v>159</v>
      </c>
      <c r="G96" s="43" t="s">
        <v>412</v>
      </c>
      <c r="H96" s="178" t="s">
        <v>2637</v>
      </c>
      <c r="I96" s="38" t="s">
        <v>420</v>
      </c>
      <c r="J96" s="39">
        <v>3</v>
      </c>
      <c r="K96" s="40">
        <f t="shared" si="2"/>
        <v>1</v>
      </c>
    </row>
    <row r="97" spans="1:32" s="40" customFormat="1" ht="37.5" customHeight="1" x14ac:dyDescent="0.25">
      <c r="A97" s="32">
        <v>4</v>
      </c>
      <c r="B97" s="59" t="s">
        <v>421</v>
      </c>
      <c r="C97" s="60" t="s">
        <v>422</v>
      </c>
      <c r="D97" s="52" t="s">
        <v>423</v>
      </c>
      <c r="E97" s="43">
        <v>2005190622</v>
      </c>
      <c r="F97" s="43" t="s">
        <v>424</v>
      </c>
      <c r="G97" s="43" t="s">
        <v>412</v>
      </c>
      <c r="H97" s="178" t="s">
        <v>2637</v>
      </c>
      <c r="I97" s="38" t="s">
        <v>420</v>
      </c>
      <c r="J97" s="39">
        <v>3</v>
      </c>
      <c r="K97" s="40">
        <f t="shared" si="2"/>
        <v>1</v>
      </c>
    </row>
    <row r="98" spans="1:32" s="40" customFormat="1" ht="39.75" customHeight="1" x14ac:dyDescent="0.25">
      <c r="A98" s="32">
        <v>5</v>
      </c>
      <c r="B98" s="59" t="s">
        <v>425</v>
      </c>
      <c r="C98" s="60" t="s">
        <v>189</v>
      </c>
      <c r="D98" s="52" t="s">
        <v>426</v>
      </c>
      <c r="E98" s="43">
        <v>2005190632</v>
      </c>
      <c r="F98" s="43" t="s">
        <v>319</v>
      </c>
      <c r="G98" s="43" t="s">
        <v>412</v>
      </c>
      <c r="H98" s="42" t="s">
        <v>427</v>
      </c>
      <c r="I98" s="38" t="s">
        <v>428</v>
      </c>
      <c r="J98" s="39">
        <v>2</v>
      </c>
      <c r="K98" s="40">
        <f t="shared" si="2"/>
        <v>1</v>
      </c>
    </row>
    <row r="99" spans="1:32" s="40" customFormat="1" ht="49.5" x14ac:dyDescent="0.25">
      <c r="A99" s="32">
        <v>6</v>
      </c>
      <c r="B99" s="59" t="s">
        <v>429</v>
      </c>
      <c r="C99" s="60" t="s">
        <v>430</v>
      </c>
      <c r="D99" s="52" t="s">
        <v>431</v>
      </c>
      <c r="E99" s="43">
        <v>2005190824</v>
      </c>
      <c r="F99" s="43" t="s">
        <v>151</v>
      </c>
      <c r="G99" s="43" t="s">
        <v>412</v>
      </c>
      <c r="H99" s="42" t="s">
        <v>427</v>
      </c>
      <c r="I99" s="38" t="s">
        <v>428</v>
      </c>
      <c r="J99" s="39">
        <v>2</v>
      </c>
      <c r="K99" s="40">
        <f t="shared" si="2"/>
        <v>1</v>
      </c>
    </row>
    <row r="100" spans="1:32" s="40" customFormat="1" ht="49.5" x14ac:dyDescent="0.25">
      <c r="A100" s="32">
        <v>7</v>
      </c>
      <c r="B100" s="59" t="s">
        <v>432</v>
      </c>
      <c r="C100" s="60" t="s">
        <v>40</v>
      </c>
      <c r="D100" s="52" t="s">
        <v>433</v>
      </c>
      <c r="E100" s="43">
        <v>2005190457</v>
      </c>
      <c r="F100" s="43" t="s">
        <v>151</v>
      </c>
      <c r="G100" s="43" t="s">
        <v>412</v>
      </c>
      <c r="H100" s="42" t="s">
        <v>427</v>
      </c>
      <c r="I100" s="38" t="s">
        <v>428</v>
      </c>
      <c r="J100" s="39">
        <v>2</v>
      </c>
      <c r="K100" s="40">
        <f t="shared" si="2"/>
        <v>1</v>
      </c>
    </row>
    <row r="101" spans="1:32" s="40" customFormat="1" ht="39" customHeight="1" x14ac:dyDescent="0.25">
      <c r="A101" s="32">
        <v>8</v>
      </c>
      <c r="B101" s="59" t="s">
        <v>434</v>
      </c>
      <c r="C101" s="60" t="s">
        <v>258</v>
      </c>
      <c r="D101" s="52" t="s">
        <v>435</v>
      </c>
      <c r="E101" s="43">
        <v>2005190596</v>
      </c>
      <c r="F101" s="43" t="s">
        <v>151</v>
      </c>
      <c r="G101" s="43" t="s">
        <v>412</v>
      </c>
      <c r="H101" s="42" t="s">
        <v>436</v>
      </c>
      <c r="I101" s="38" t="s">
        <v>437</v>
      </c>
      <c r="J101" s="39">
        <v>2</v>
      </c>
      <c r="K101" s="40">
        <f t="shared" si="2"/>
        <v>1</v>
      </c>
    </row>
    <row r="102" spans="1:32" s="40" customFormat="1" ht="39" customHeight="1" x14ac:dyDescent="0.25">
      <c r="A102" s="32">
        <v>9</v>
      </c>
      <c r="B102" s="59" t="s">
        <v>438</v>
      </c>
      <c r="C102" s="60" t="s">
        <v>40</v>
      </c>
      <c r="D102" s="52" t="s">
        <v>439</v>
      </c>
      <c r="E102" s="43">
        <v>2005190452</v>
      </c>
      <c r="F102" s="43" t="s">
        <v>151</v>
      </c>
      <c r="G102" s="43" t="s">
        <v>412</v>
      </c>
      <c r="H102" s="42" t="s">
        <v>436</v>
      </c>
      <c r="I102" s="38" t="s">
        <v>437</v>
      </c>
      <c r="J102" s="39">
        <v>2</v>
      </c>
      <c r="K102" s="40">
        <f t="shared" si="2"/>
        <v>1</v>
      </c>
    </row>
    <row r="103" spans="1:32" s="40" customFormat="1" ht="63" customHeight="1" x14ac:dyDescent="0.25">
      <c r="A103" s="32">
        <v>10</v>
      </c>
      <c r="B103" s="59" t="s">
        <v>440</v>
      </c>
      <c r="C103" s="60" t="s">
        <v>418</v>
      </c>
      <c r="D103" s="52" t="s">
        <v>441</v>
      </c>
      <c r="E103" s="43">
        <v>2005191297</v>
      </c>
      <c r="F103" s="43" t="s">
        <v>137</v>
      </c>
      <c r="G103" s="43" t="s">
        <v>412</v>
      </c>
      <c r="H103" s="42" t="s">
        <v>443</v>
      </c>
      <c r="I103" s="38" t="s">
        <v>444</v>
      </c>
      <c r="J103" s="39">
        <v>7</v>
      </c>
      <c r="K103" s="40">
        <f t="shared" si="2"/>
        <v>1</v>
      </c>
    </row>
    <row r="104" spans="1:32" s="40" customFormat="1" ht="39" customHeight="1" x14ac:dyDescent="0.25">
      <c r="A104" s="32">
        <v>11</v>
      </c>
      <c r="B104" s="59" t="s">
        <v>445</v>
      </c>
      <c r="C104" s="60" t="s">
        <v>446</v>
      </c>
      <c r="D104" s="52" t="s">
        <v>447</v>
      </c>
      <c r="E104" s="43">
        <v>2005191040</v>
      </c>
      <c r="F104" s="43" t="s">
        <v>126</v>
      </c>
      <c r="G104" s="43" t="s">
        <v>412</v>
      </c>
      <c r="H104" s="42" t="s">
        <v>443</v>
      </c>
      <c r="I104" s="38" t="s">
        <v>444</v>
      </c>
      <c r="J104" s="39">
        <v>7</v>
      </c>
      <c r="K104" s="40">
        <f t="shared" si="2"/>
        <v>1</v>
      </c>
    </row>
    <row r="105" spans="1:32" s="40" customFormat="1" ht="36.75" customHeight="1" x14ac:dyDescent="0.25">
      <c r="A105" s="32">
        <v>12</v>
      </c>
      <c r="B105" s="59" t="s">
        <v>448</v>
      </c>
      <c r="C105" s="60" t="s">
        <v>40</v>
      </c>
      <c r="D105" s="71" t="s">
        <v>449</v>
      </c>
      <c r="E105" s="47" t="s">
        <v>450</v>
      </c>
      <c r="F105" s="47" t="s">
        <v>151</v>
      </c>
      <c r="G105" s="43" t="s">
        <v>412</v>
      </c>
      <c r="H105" s="49" t="s">
        <v>451</v>
      </c>
      <c r="I105" s="38" t="s">
        <v>452</v>
      </c>
      <c r="J105" s="39">
        <v>8</v>
      </c>
      <c r="K105" s="40">
        <f t="shared" si="2"/>
        <v>2</v>
      </c>
    </row>
    <row r="106" spans="1:32" s="40" customFormat="1" ht="36.75" customHeight="1" x14ac:dyDescent="0.25">
      <c r="A106" s="32">
        <v>13</v>
      </c>
      <c r="B106" s="59" t="s">
        <v>453</v>
      </c>
      <c r="C106" s="60" t="s">
        <v>454</v>
      </c>
      <c r="D106" s="71" t="s">
        <v>455</v>
      </c>
      <c r="E106" s="47" t="s">
        <v>456</v>
      </c>
      <c r="F106" s="47" t="s">
        <v>151</v>
      </c>
      <c r="G106" s="43" t="s">
        <v>412</v>
      </c>
      <c r="H106" s="49" t="s">
        <v>451</v>
      </c>
      <c r="I106" s="38" t="s">
        <v>452</v>
      </c>
      <c r="J106" s="39">
        <v>8</v>
      </c>
      <c r="K106" s="40">
        <f t="shared" si="2"/>
        <v>2</v>
      </c>
    </row>
    <row r="107" spans="1:32" s="40" customFormat="1" ht="36.75" customHeight="1" x14ac:dyDescent="0.25">
      <c r="A107" s="32">
        <v>14</v>
      </c>
      <c r="B107" s="59" t="s">
        <v>457</v>
      </c>
      <c r="C107" s="60" t="s">
        <v>30</v>
      </c>
      <c r="D107" s="71" t="s">
        <v>458</v>
      </c>
      <c r="E107" s="47" t="s">
        <v>459</v>
      </c>
      <c r="F107" s="47" t="s">
        <v>137</v>
      </c>
      <c r="G107" s="43" t="s">
        <v>412</v>
      </c>
      <c r="H107" s="49" t="s">
        <v>451</v>
      </c>
      <c r="I107" s="38" t="s">
        <v>452</v>
      </c>
      <c r="J107" s="39">
        <v>8</v>
      </c>
      <c r="K107" s="40">
        <f t="shared" si="2"/>
        <v>2</v>
      </c>
    </row>
    <row r="108" spans="1:32" s="46" customFormat="1" x14ac:dyDescent="0.25">
      <c r="A108" s="27" t="s">
        <v>460</v>
      </c>
      <c r="B108" s="28" t="s">
        <v>461</v>
      </c>
      <c r="C108" s="29" t="s">
        <v>41</v>
      </c>
      <c r="D108" s="30"/>
      <c r="E108" s="340" t="s">
        <v>76</v>
      </c>
      <c r="F108" s="341"/>
      <c r="G108" s="342"/>
      <c r="H108" s="31"/>
      <c r="I108" s="45"/>
      <c r="J108" s="51"/>
      <c r="K108" s="40" t="e">
        <f t="shared" si="2"/>
        <v>#VALUE!</v>
      </c>
    </row>
    <row r="109" spans="1:32" s="40" customFormat="1" ht="60.75" customHeight="1" x14ac:dyDescent="0.25">
      <c r="A109" s="32">
        <v>1</v>
      </c>
      <c r="B109" s="59" t="s">
        <v>462</v>
      </c>
      <c r="C109" s="60" t="s">
        <v>189</v>
      </c>
      <c r="D109" s="72" t="s">
        <v>463</v>
      </c>
      <c r="E109" s="43">
        <v>2005191280</v>
      </c>
      <c r="F109" s="43" t="s">
        <v>133</v>
      </c>
      <c r="G109" s="73" t="s">
        <v>464</v>
      </c>
      <c r="H109" s="42" t="s">
        <v>465</v>
      </c>
      <c r="I109" s="38" t="s">
        <v>466</v>
      </c>
      <c r="J109" s="39">
        <v>5</v>
      </c>
      <c r="K109" s="40">
        <f t="shared" si="2"/>
        <v>3</v>
      </c>
      <c r="AF109" s="46"/>
    </row>
    <row r="110" spans="1:32" s="40" customFormat="1" ht="54.75" customHeight="1" x14ac:dyDescent="0.25">
      <c r="A110" s="32">
        <v>2</v>
      </c>
      <c r="B110" s="59" t="s">
        <v>467</v>
      </c>
      <c r="C110" s="60" t="s">
        <v>92</v>
      </c>
      <c r="D110" s="72" t="s">
        <v>468</v>
      </c>
      <c r="E110" s="43">
        <v>2005190531</v>
      </c>
      <c r="F110" s="43" t="s">
        <v>133</v>
      </c>
      <c r="G110" s="73" t="s">
        <v>464</v>
      </c>
      <c r="H110" s="42" t="s">
        <v>465</v>
      </c>
      <c r="I110" s="38" t="s">
        <v>466</v>
      </c>
      <c r="J110" s="39">
        <v>5</v>
      </c>
      <c r="K110" s="40">
        <f t="shared" si="2"/>
        <v>3</v>
      </c>
      <c r="AF110" s="46"/>
    </row>
    <row r="111" spans="1:32" s="40" customFormat="1" ht="30" customHeight="1" x14ac:dyDescent="0.25">
      <c r="A111" s="32">
        <v>3</v>
      </c>
      <c r="B111" s="59" t="s">
        <v>469</v>
      </c>
      <c r="C111" s="60" t="s">
        <v>470</v>
      </c>
      <c r="D111" s="72" t="s">
        <v>471</v>
      </c>
      <c r="E111" s="43">
        <v>2005190801</v>
      </c>
      <c r="F111" s="43" t="s">
        <v>472</v>
      </c>
      <c r="G111" s="74" t="s">
        <v>464</v>
      </c>
      <c r="H111" s="42" t="s">
        <v>473</v>
      </c>
      <c r="I111" s="38" t="s">
        <v>474</v>
      </c>
      <c r="J111" s="39">
        <v>15</v>
      </c>
      <c r="K111" s="40">
        <f t="shared" si="2"/>
        <v>2</v>
      </c>
    </row>
    <row r="112" spans="1:32" s="40" customFormat="1" ht="30" customHeight="1" x14ac:dyDescent="0.25">
      <c r="A112" s="32">
        <v>4</v>
      </c>
      <c r="B112" s="59" t="s">
        <v>475</v>
      </c>
      <c r="C112" s="60" t="s">
        <v>21</v>
      </c>
      <c r="D112" s="35" t="s">
        <v>476</v>
      </c>
      <c r="E112" s="43">
        <v>2005191563</v>
      </c>
      <c r="F112" s="50" t="s">
        <v>137</v>
      </c>
      <c r="G112" s="74" t="s">
        <v>464</v>
      </c>
      <c r="H112" s="42" t="s">
        <v>477</v>
      </c>
      <c r="I112" s="38" t="s">
        <v>478</v>
      </c>
      <c r="J112" s="39">
        <v>15</v>
      </c>
      <c r="K112" s="40">
        <f t="shared" si="2"/>
        <v>2</v>
      </c>
    </row>
    <row r="113" spans="1:32" s="40" customFormat="1" ht="30" customHeight="1" x14ac:dyDescent="0.25">
      <c r="A113" s="32">
        <v>5</v>
      </c>
      <c r="B113" s="59" t="s">
        <v>479</v>
      </c>
      <c r="C113" s="60" t="s">
        <v>40</v>
      </c>
      <c r="D113" s="35" t="s">
        <v>480</v>
      </c>
      <c r="E113" s="43">
        <v>2005191204</v>
      </c>
      <c r="F113" s="50" t="s">
        <v>185</v>
      </c>
      <c r="G113" s="74" t="s">
        <v>464</v>
      </c>
      <c r="H113" s="42" t="s">
        <v>481</v>
      </c>
      <c r="I113" s="38" t="s">
        <v>482</v>
      </c>
      <c r="J113" s="39">
        <v>15</v>
      </c>
      <c r="K113" s="40">
        <f t="shared" si="2"/>
        <v>2</v>
      </c>
    </row>
    <row r="114" spans="1:32" s="40" customFormat="1" ht="33" x14ac:dyDescent="0.25">
      <c r="A114" s="32">
        <v>6</v>
      </c>
      <c r="B114" s="59" t="s">
        <v>425</v>
      </c>
      <c r="C114" s="60" t="s">
        <v>483</v>
      </c>
      <c r="D114" s="72" t="s">
        <v>484</v>
      </c>
      <c r="E114" s="43">
        <v>2005191318</v>
      </c>
      <c r="F114" s="43" t="s">
        <v>79</v>
      </c>
      <c r="G114" s="74" t="s">
        <v>464</v>
      </c>
      <c r="H114" s="42" t="s">
        <v>486</v>
      </c>
      <c r="I114" s="38" t="s">
        <v>487</v>
      </c>
      <c r="J114" s="39">
        <v>9</v>
      </c>
      <c r="K114" s="40">
        <f t="shared" si="2"/>
        <v>2</v>
      </c>
    </row>
    <row r="115" spans="1:32" s="40" customFormat="1" ht="33" x14ac:dyDescent="0.25">
      <c r="A115" s="32">
        <v>7</v>
      </c>
      <c r="B115" s="59" t="s">
        <v>488</v>
      </c>
      <c r="C115" s="60" t="s">
        <v>47</v>
      </c>
      <c r="D115" s="72" t="s">
        <v>489</v>
      </c>
      <c r="E115" s="43">
        <v>2005190203</v>
      </c>
      <c r="F115" s="43" t="s">
        <v>185</v>
      </c>
      <c r="G115" s="74" t="s">
        <v>464</v>
      </c>
      <c r="H115" s="42" t="s">
        <v>486</v>
      </c>
      <c r="I115" s="38" t="s">
        <v>487</v>
      </c>
      <c r="J115" s="39">
        <v>9</v>
      </c>
      <c r="K115" s="40">
        <f t="shared" si="2"/>
        <v>2</v>
      </c>
    </row>
    <row r="116" spans="1:32" s="40" customFormat="1" ht="29.25" customHeight="1" x14ac:dyDescent="0.25">
      <c r="A116" s="32">
        <v>8</v>
      </c>
      <c r="B116" s="59" t="s">
        <v>36</v>
      </c>
      <c r="C116" s="60" t="s">
        <v>490</v>
      </c>
      <c r="D116" s="35" t="s">
        <v>491</v>
      </c>
      <c r="E116" s="43">
        <v>2005191170</v>
      </c>
      <c r="F116" s="43" t="s">
        <v>126</v>
      </c>
      <c r="G116" s="74" t="s">
        <v>464</v>
      </c>
      <c r="H116" s="42" t="s">
        <v>492</v>
      </c>
      <c r="I116" s="38" t="s">
        <v>493</v>
      </c>
      <c r="J116" s="39">
        <v>9</v>
      </c>
      <c r="K116" s="40">
        <f t="shared" si="2"/>
        <v>2</v>
      </c>
    </row>
    <row r="117" spans="1:32" s="40" customFormat="1" ht="29.25" customHeight="1" x14ac:dyDescent="0.25">
      <c r="A117" s="32">
        <v>9</v>
      </c>
      <c r="B117" s="59" t="s">
        <v>494</v>
      </c>
      <c r="C117" s="60" t="s">
        <v>35</v>
      </c>
      <c r="D117" s="35" t="s">
        <v>495</v>
      </c>
      <c r="E117" s="43">
        <v>2005190863</v>
      </c>
      <c r="F117" s="43" t="s">
        <v>137</v>
      </c>
      <c r="G117" s="74" t="s">
        <v>464</v>
      </c>
      <c r="H117" s="42" t="s">
        <v>496</v>
      </c>
      <c r="I117" s="38" t="s">
        <v>497</v>
      </c>
      <c r="J117" s="39">
        <v>9</v>
      </c>
      <c r="K117" s="40">
        <f t="shared" si="2"/>
        <v>2</v>
      </c>
    </row>
    <row r="118" spans="1:32" s="40" customFormat="1" ht="29.25" customHeight="1" x14ac:dyDescent="0.25">
      <c r="A118" s="32">
        <v>10</v>
      </c>
      <c r="B118" s="59" t="s">
        <v>498</v>
      </c>
      <c r="C118" s="60" t="s">
        <v>499</v>
      </c>
      <c r="D118" s="35" t="s">
        <v>500</v>
      </c>
      <c r="E118" s="43">
        <v>2005191542</v>
      </c>
      <c r="F118" s="43" t="s">
        <v>137</v>
      </c>
      <c r="G118" s="74" t="s">
        <v>464</v>
      </c>
      <c r="H118" s="42" t="s">
        <v>496</v>
      </c>
      <c r="I118" s="38" t="s">
        <v>497</v>
      </c>
      <c r="J118" s="39">
        <v>9</v>
      </c>
      <c r="K118" s="40">
        <f t="shared" si="2"/>
        <v>2</v>
      </c>
    </row>
    <row r="119" spans="1:32" s="40" customFormat="1" ht="29.25" customHeight="1" x14ac:dyDescent="0.25">
      <c r="A119" s="32">
        <v>11</v>
      </c>
      <c r="B119" s="59" t="s">
        <v>501</v>
      </c>
      <c r="C119" s="60" t="s">
        <v>77</v>
      </c>
      <c r="D119" s="35" t="s">
        <v>502</v>
      </c>
      <c r="E119" s="43">
        <v>2005191053</v>
      </c>
      <c r="F119" s="50" t="s">
        <v>126</v>
      </c>
      <c r="G119" s="74" t="s">
        <v>464</v>
      </c>
      <c r="H119" s="42" t="s">
        <v>503</v>
      </c>
      <c r="I119" s="38" t="s">
        <v>504</v>
      </c>
      <c r="J119" s="39">
        <v>9</v>
      </c>
      <c r="K119" s="40">
        <f t="shared" si="2"/>
        <v>1</v>
      </c>
    </row>
    <row r="120" spans="1:32" s="40" customFormat="1" ht="33" x14ac:dyDescent="0.25">
      <c r="A120" s="32">
        <v>12</v>
      </c>
      <c r="B120" s="59" t="s">
        <v>505</v>
      </c>
      <c r="C120" s="60" t="s">
        <v>506</v>
      </c>
      <c r="D120" s="35" t="s">
        <v>507</v>
      </c>
      <c r="E120" s="43">
        <v>2005191159</v>
      </c>
      <c r="F120" s="43" t="s">
        <v>79</v>
      </c>
      <c r="G120" s="74" t="s">
        <v>464</v>
      </c>
      <c r="H120" s="75" t="s">
        <v>509</v>
      </c>
      <c r="I120" s="38" t="s">
        <v>510</v>
      </c>
      <c r="J120" s="39">
        <v>6</v>
      </c>
      <c r="K120" s="40">
        <f t="shared" si="2"/>
        <v>2</v>
      </c>
    </row>
    <row r="121" spans="1:32" s="40" customFormat="1" ht="33" x14ac:dyDescent="0.25">
      <c r="A121" s="32">
        <v>13</v>
      </c>
      <c r="B121" s="59" t="s">
        <v>511</v>
      </c>
      <c r="C121" s="60" t="s">
        <v>430</v>
      </c>
      <c r="D121" s="35" t="s">
        <v>512</v>
      </c>
      <c r="E121" s="43">
        <v>2005190825</v>
      </c>
      <c r="F121" s="43" t="s">
        <v>79</v>
      </c>
      <c r="G121" s="74" t="s">
        <v>464</v>
      </c>
      <c r="H121" s="75" t="s">
        <v>509</v>
      </c>
      <c r="I121" s="38" t="s">
        <v>510</v>
      </c>
      <c r="J121" s="39">
        <v>6</v>
      </c>
      <c r="K121" s="40">
        <f t="shared" si="2"/>
        <v>2</v>
      </c>
    </row>
    <row r="122" spans="1:32" s="40" customFormat="1" ht="32.25" customHeight="1" x14ac:dyDescent="0.25">
      <c r="A122" s="32">
        <v>14</v>
      </c>
      <c r="B122" s="59" t="s">
        <v>46</v>
      </c>
      <c r="C122" s="60" t="s">
        <v>418</v>
      </c>
      <c r="D122" s="72" t="s">
        <v>513</v>
      </c>
      <c r="E122" s="43">
        <v>2005190694</v>
      </c>
      <c r="F122" s="43" t="s">
        <v>85</v>
      </c>
      <c r="G122" s="74" t="s">
        <v>464</v>
      </c>
      <c r="H122" s="42" t="s">
        <v>514</v>
      </c>
      <c r="I122" s="38" t="s">
        <v>515</v>
      </c>
      <c r="J122" s="39">
        <v>6</v>
      </c>
      <c r="K122" s="40">
        <f t="shared" si="2"/>
        <v>2</v>
      </c>
    </row>
    <row r="123" spans="1:32" s="40" customFormat="1" ht="32.25" customHeight="1" x14ac:dyDescent="0.25">
      <c r="A123" s="32">
        <v>15</v>
      </c>
      <c r="B123" s="59" t="s">
        <v>516</v>
      </c>
      <c r="C123" s="60" t="s">
        <v>8</v>
      </c>
      <c r="D123" s="72" t="s">
        <v>517</v>
      </c>
      <c r="E123" s="43">
        <v>2005190520</v>
      </c>
      <c r="F123" s="43" t="s">
        <v>137</v>
      </c>
      <c r="G123" s="74" t="s">
        <v>464</v>
      </c>
      <c r="H123" s="42" t="s">
        <v>518</v>
      </c>
      <c r="I123" s="38" t="s">
        <v>519</v>
      </c>
      <c r="J123" s="39">
        <v>8</v>
      </c>
      <c r="K123" s="40">
        <f t="shared" si="2"/>
        <v>2</v>
      </c>
    </row>
    <row r="124" spans="1:32" s="40" customFormat="1" ht="32.25" customHeight="1" x14ac:dyDescent="0.25">
      <c r="A124" s="32">
        <v>16</v>
      </c>
      <c r="B124" s="59" t="s">
        <v>520</v>
      </c>
      <c r="C124" s="60" t="s">
        <v>521</v>
      </c>
      <c r="D124" s="72" t="s">
        <v>522</v>
      </c>
      <c r="E124" s="43">
        <v>2005191327</v>
      </c>
      <c r="F124" s="43" t="s">
        <v>137</v>
      </c>
      <c r="G124" s="74" t="s">
        <v>464</v>
      </c>
      <c r="H124" s="42" t="s">
        <v>518</v>
      </c>
      <c r="I124" s="38" t="s">
        <v>519</v>
      </c>
      <c r="J124" s="39">
        <v>8</v>
      </c>
      <c r="K124" s="40">
        <f t="shared" si="2"/>
        <v>2</v>
      </c>
    </row>
    <row r="125" spans="1:32" s="40" customFormat="1" ht="32.25" customHeight="1" x14ac:dyDescent="0.25">
      <c r="A125" s="32">
        <v>17</v>
      </c>
      <c r="B125" s="59" t="s">
        <v>523</v>
      </c>
      <c r="C125" s="60" t="s">
        <v>524</v>
      </c>
      <c r="D125" s="72" t="s">
        <v>525</v>
      </c>
      <c r="E125" s="43">
        <v>2005191236</v>
      </c>
      <c r="F125" s="43" t="s">
        <v>137</v>
      </c>
      <c r="G125" s="74" t="s">
        <v>464</v>
      </c>
      <c r="H125" s="42" t="s">
        <v>518</v>
      </c>
      <c r="I125" s="38" t="s">
        <v>519</v>
      </c>
      <c r="J125" s="39">
        <v>8</v>
      </c>
      <c r="K125" s="40">
        <f t="shared" si="2"/>
        <v>2</v>
      </c>
    </row>
    <row r="126" spans="1:32" s="40" customFormat="1" ht="49.5" x14ac:dyDescent="0.25">
      <c r="A126" s="32">
        <v>18</v>
      </c>
      <c r="B126" s="59" t="s">
        <v>526</v>
      </c>
      <c r="C126" s="60" t="s">
        <v>92</v>
      </c>
      <c r="D126" s="76" t="s">
        <v>527</v>
      </c>
      <c r="E126" s="43">
        <v>2005181235</v>
      </c>
      <c r="F126" s="50" t="s">
        <v>528</v>
      </c>
      <c r="G126" s="74" t="s">
        <v>464</v>
      </c>
      <c r="H126" s="42" t="s">
        <v>2669</v>
      </c>
      <c r="I126" s="38" t="s">
        <v>529</v>
      </c>
      <c r="J126" s="39">
        <v>5</v>
      </c>
      <c r="K126" s="40">
        <f t="shared" si="2"/>
        <v>3</v>
      </c>
      <c r="AF126" s="46"/>
    </row>
    <row r="127" spans="1:32" s="46" customFormat="1" x14ac:dyDescent="0.25">
      <c r="A127" s="27" t="s">
        <v>530</v>
      </c>
      <c r="B127" s="28" t="s">
        <v>531</v>
      </c>
      <c r="C127" s="29" t="s">
        <v>49</v>
      </c>
      <c r="D127" s="30"/>
      <c r="E127" s="340" t="s">
        <v>76</v>
      </c>
      <c r="F127" s="341"/>
      <c r="G127" s="342"/>
      <c r="H127" s="31"/>
      <c r="I127" s="45"/>
      <c r="J127" s="51"/>
      <c r="K127" s="40" t="e">
        <f t="shared" si="2"/>
        <v>#VALUE!</v>
      </c>
    </row>
    <row r="128" spans="1:32" s="40" customFormat="1" ht="42.75" customHeight="1" x14ac:dyDescent="0.25">
      <c r="A128" s="32">
        <v>1</v>
      </c>
      <c r="B128" s="59" t="s">
        <v>532</v>
      </c>
      <c r="C128" s="60" t="s">
        <v>131</v>
      </c>
      <c r="D128" s="52" t="s">
        <v>533</v>
      </c>
      <c r="E128" s="43">
        <v>2005191176</v>
      </c>
      <c r="F128" s="68" t="s">
        <v>180</v>
      </c>
      <c r="G128" s="43" t="s">
        <v>534</v>
      </c>
      <c r="H128" s="42" t="s">
        <v>535</v>
      </c>
      <c r="I128" s="38" t="s">
        <v>536</v>
      </c>
      <c r="J128" s="39">
        <v>7</v>
      </c>
      <c r="K128" s="40">
        <f t="shared" si="2"/>
        <v>1</v>
      </c>
    </row>
    <row r="129" spans="1:11" s="40" customFormat="1" ht="42.75" customHeight="1" x14ac:dyDescent="0.25">
      <c r="A129" s="32">
        <v>2</v>
      </c>
      <c r="B129" s="59" t="s">
        <v>537</v>
      </c>
      <c r="C129" s="60" t="s">
        <v>39</v>
      </c>
      <c r="D129" s="52" t="s">
        <v>538</v>
      </c>
      <c r="E129" s="43">
        <v>2005191171</v>
      </c>
      <c r="F129" s="68" t="s">
        <v>180</v>
      </c>
      <c r="G129" s="43" t="s">
        <v>534</v>
      </c>
      <c r="H129" s="42" t="s">
        <v>535</v>
      </c>
      <c r="I129" s="38" t="s">
        <v>536</v>
      </c>
      <c r="J129" s="39">
        <v>7</v>
      </c>
      <c r="K129" s="40">
        <f t="shared" si="2"/>
        <v>1</v>
      </c>
    </row>
    <row r="130" spans="1:11" s="40" customFormat="1" ht="42.75" customHeight="1" x14ac:dyDescent="0.25">
      <c r="A130" s="32">
        <v>3</v>
      </c>
      <c r="B130" s="59" t="s">
        <v>539</v>
      </c>
      <c r="C130" s="60" t="s">
        <v>48</v>
      </c>
      <c r="D130" s="52" t="s">
        <v>540</v>
      </c>
      <c r="E130" s="43">
        <v>2005190889</v>
      </c>
      <c r="F130" s="68" t="s">
        <v>180</v>
      </c>
      <c r="G130" s="43" t="s">
        <v>534</v>
      </c>
      <c r="H130" s="42" t="s">
        <v>535</v>
      </c>
      <c r="I130" s="38" t="s">
        <v>536</v>
      </c>
      <c r="J130" s="39">
        <v>7</v>
      </c>
      <c r="K130" s="40">
        <f t="shared" si="2"/>
        <v>1</v>
      </c>
    </row>
    <row r="131" spans="1:11" s="40" customFormat="1" ht="33" x14ac:dyDescent="0.25">
      <c r="A131" s="32">
        <v>4</v>
      </c>
      <c r="B131" s="59" t="s">
        <v>541</v>
      </c>
      <c r="C131" s="60" t="s">
        <v>418</v>
      </c>
      <c r="D131" s="69" t="s">
        <v>542</v>
      </c>
      <c r="E131" s="50" t="s">
        <v>543</v>
      </c>
      <c r="F131" s="50" t="s">
        <v>544</v>
      </c>
      <c r="G131" s="43" t="s">
        <v>534</v>
      </c>
      <c r="H131" s="42" t="s">
        <v>546</v>
      </c>
      <c r="I131" s="38" t="s">
        <v>547</v>
      </c>
      <c r="J131" s="39">
        <v>8</v>
      </c>
      <c r="K131" s="40">
        <f t="shared" si="2"/>
        <v>2</v>
      </c>
    </row>
    <row r="132" spans="1:11" s="40" customFormat="1" ht="34.5" customHeight="1" x14ac:dyDescent="0.25">
      <c r="A132" s="32">
        <v>5</v>
      </c>
      <c r="B132" s="59" t="s">
        <v>548</v>
      </c>
      <c r="C132" s="60" t="s">
        <v>549</v>
      </c>
      <c r="D132" s="52" t="s">
        <v>550</v>
      </c>
      <c r="E132" s="43">
        <v>2005191288</v>
      </c>
      <c r="F132" s="68" t="s">
        <v>85</v>
      </c>
      <c r="G132" s="43" t="s">
        <v>534</v>
      </c>
      <c r="H132" s="42" t="s">
        <v>552</v>
      </c>
      <c r="I132" s="38" t="s">
        <v>553</v>
      </c>
      <c r="J132" s="39">
        <v>8</v>
      </c>
      <c r="K132" s="40">
        <f t="shared" si="2"/>
        <v>2</v>
      </c>
    </row>
    <row r="133" spans="1:11" s="40" customFormat="1" ht="33" x14ac:dyDescent="0.25">
      <c r="A133" s="32">
        <v>6</v>
      </c>
      <c r="B133" s="59" t="s">
        <v>554</v>
      </c>
      <c r="C133" s="60" t="s">
        <v>555</v>
      </c>
      <c r="D133" s="52" t="s">
        <v>556</v>
      </c>
      <c r="E133" s="43">
        <v>2005190309</v>
      </c>
      <c r="F133" s="68" t="s">
        <v>79</v>
      </c>
      <c r="G133" s="43" t="s">
        <v>534</v>
      </c>
      <c r="H133" s="42" t="s">
        <v>557</v>
      </c>
      <c r="I133" s="38" t="s">
        <v>558</v>
      </c>
      <c r="J133" s="39">
        <v>8</v>
      </c>
      <c r="K133" s="40">
        <f t="shared" si="2"/>
        <v>2</v>
      </c>
    </row>
    <row r="134" spans="1:11" s="40" customFormat="1" ht="33" x14ac:dyDescent="0.25">
      <c r="A134" s="32">
        <v>7</v>
      </c>
      <c r="B134" s="59" t="s">
        <v>559</v>
      </c>
      <c r="C134" s="60" t="s">
        <v>113</v>
      </c>
      <c r="D134" s="52" t="s">
        <v>560</v>
      </c>
      <c r="E134" s="43">
        <v>2005190684</v>
      </c>
      <c r="F134" s="68" t="s">
        <v>79</v>
      </c>
      <c r="G134" s="43" t="s">
        <v>534</v>
      </c>
      <c r="H134" s="42" t="s">
        <v>557</v>
      </c>
      <c r="I134" s="38" t="s">
        <v>558</v>
      </c>
      <c r="J134" s="39">
        <v>8</v>
      </c>
      <c r="K134" s="40">
        <f t="shared" si="2"/>
        <v>2</v>
      </c>
    </row>
    <row r="135" spans="1:11" s="40" customFormat="1" ht="33" x14ac:dyDescent="0.25">
      <c r="A135" s="32">
        <v>8</v>
      </c>
      <c r="B135" s="59" t="s">
        <v>561</v>
      </c>
      <c r="C135" s="60" t="s">
        <v>21</v>
      </c>
      <c r="D135" s="52" t="s">
        <v>562</v>
      </c>
      <c r="E135" s="43">
        <v>2005190053</v>
      </c>
      <c r="F135" s="68" t="s">
        <v>151</v>
      </c>
      <c r="G135" s="43" t="s">
        <v>534</v>
      </c>
      <c r="H135" s="42" t="s">
        <v>563</v>
      </c>
      <c r="I135" s="38" t="s">
        <v>564</v>
      </c>
      <c r="J135" s="39">
        <v>12</v>
      </c>
      <c r="K135" s="40">
        <f t="shared" si="2"/>
        <v>2</v>
      </c>
    </row>
    <row r="136" spans="1:11" s="40" customFormat="1" ht="33" x14ac:dyDescent="0.25">
      <c r="A136" s="32">
        <v>9</v>
      </c>
      <c r="B136" s="59" t="s">
        <v>565</v>
      </c>
      <c r="C136" s="60" t="s">
        <v>566</v>
      </c>
      <c r="D136" s="52" t="s">
        <v>567</v>
      </c>
      <c r="E136" s="43">
        <v>2005191020</v>
      </c>
      <c r="F136" s="68" t="s">
        <v>146</v>
      </c>
      <c r="G136" s="43" t="s">
        <v>534</v>
      </c>
      <c r="H136" s="42" t="s">
        <v>563</v>
      </c>
      <c r="I136" s="38" t="s">
        <v>564</v>
      </c>
      <c r="J136" s="39">
        <v>12</v>
      </c>
      <c r="K136" s="40">
        <f t="shared" si="2"/>
        <v>2</v>
      </c>
    </row>
    <row r="137" spans="1:11" s="40" customFormat="1" ht="41.25" customHeight="1" x14ac:dyDescent="0.25">
      <c r="A137" s="32">
        <v>10</v>
      </c>
      <c r="B137" s="59" t="s">
        <v>475</v>
      </c>
      <c r="C137" s="60" t="s">
        <v>193</v>
      </c>
      <c r="D137" s="52" t="s">
        <v>568</v>
      </c>
      <c r="E137" s="43">
        <v>2005191249</v>
      </c>
      <c r="F137" s="68" t="s">
        <v>146</v>
      </c>
      <c r="G137" s="43" t="s">
        <v>534</v>
      </c>
      <c r="H137" s="42" t="s">
        <v>563</v>
      </c>
      <c r="I137" s="38" t="s">
        <v>564</v>
      </c>
      <c r="J137" s="39">
        <v>12</v>
      </c>
      <c r="K137" s="40">
        <f t="shared" si="2"/>
        <v>2</v>
      </c>
    </row>
    <row r="138" spans="1:11" s="40" customFormat="1" ht="41.25" customHeight="1" x14ac:dyDescent="0.25">
      <c r="A138" s="32">
        <v>11</v>
      </c>
      <c r="B138" s="59" t="s">
        <v>569</v>
      </c>
      <c r="C138" s="60" t="s">
        <v>470</v>
      </c>
      <c r="D138" s="52" t="s">
        <v>570</v>
      </c>
      <c r="E138" s="43">
        <v>2005190797</v>
      </c>
      <c r="F138" s="68" t="s">
        <v>151</v>
      </c>
      <c r="G138" s="43" t="s">
        <v>534</v>
      </c>
      <c r="H138" s="42" t="s">
        <v>571</v>
      </c>
      <c r="I138" s="38" t="s">
        <v>572</v>
      </c>
      <c r="J138" s="39">
        <v>12</v>
      </c>
      <c r="K138" s="40">
        <f t="shared" si="2"/>
        <v>2</v>
      </c>
    </row>
    <row r="139" spans="1:11" s="40" customFormat="1" ht="39" customHeight="1" x14ac:dyDescent="0.25">
      <c r="A139" s="32">
        <v>12</v>
      </c>
      <c r="B139" s="59" t="s">
        <v>573</v>
      </c>
      <c r="C139" s="60" t="s">
        <v>157</v>
      </c>
      <c r="D139" s="52" t="s">
        <v>574</v>
      </c>
      <c r="E139" s="43">
        <v>2005190706</v>
      </c>
      <c r="F139" s="68" t="s">
        <v>151</v>
      </c>
      <c r="G139" s="43" t="s">
        <v>534</v>
      </c>
      <c r="H139" s="42" t="s">
        <v>571</v>
      </c>
      <c r="I139" s="38" t="s">
        <v>572</v>
      </c>
      <c r="J139" s="39">
        <v>12</v>
      </c>
      <c r="K139" s="40">
        <f t="shared" si="2"/>
        <v>2</v>
      </c>
    </row>
    <row r="140" spans="1:11" s="40" customFormat="1" ht="28.5" customHeight="1" x14ac:dyDescent="0.25">
      <c r="A140" s="32">
        <v>13</v>
      </c>
      <c r="B140" s="59" t="s">
        <v>575</v>
      </c>
      <c r="C140" s="60" t="s">
        <v>9</v>
      </c>
      <c r="D140" s="52" t="s">
        <v>576</v>
      </c>
      <c r="E140" s="43">
        <v>2005190164</v>
      </c>
      <c r="F140" s="68" t="s">
        <v>117</v>
      </c>
      <c r="G140" s="43" t="s">
        <v>534</v>
      </c>
      <c r="H140" s="42" t="s">
        <v>577</v>
      </c>
      <c r="I140" s="38" t="s">
        <v>578</v>
      </c>
      <c r="J140" s="39">
        <v>13</v>
      </c>
      <c r="K140" s="40">
        <f t="shared" ref="K140:K203" si="3">VALUE(MID(I140,6,2))</f>
        <v>2</v>
      </c>
    </row>
    <row r="141" spans="1:11" s="40" customFormat="1" ht="28.5" customHeight="1" x14ac:dyDescent="0.25">
      <c r="A141" s="32">
        <v>14</v>
      </c>
      <c r="B141" s="59" t="s">
        <v>579</v>
      </c>
      <c r="C141" s="60" t="s">
        <v>30</v>
      </c>
      <c r="D141" s="52" t="s">
        <v>580</v>
      </c>
      <c r="E141" s="43">
        <v>2005190140</v>
      </c>
      <c r="F141" s="68" t="s">
        <v>117</v>
      </c>
      <c r="G141" s="43" t="s">
        <v>534</v>
      </c>
      <c r="H141" s="42" t="s">
        <v>577</v>
      </c>
      <c r="I141" s="38" t="s">
        <v>578</v>
      </c>
      <c r="J141" s="39">
        <v>13</v>
      </c>
      <c r="K141" s="40">
        <f t="shared" si="3"/>
        <v>2</v>
      </c>
    </row>
    <row r="142" spans="1:11" s="40" customFormat="1" ht="28.5" customHeight="1" x14ac:dyDescent="0.25">
      <c r="A142" s="32">
        <v>15</v>
      </c>
      <c r="B142" s="59" t="s">
        <v>581</v>
      </c>
      <c r="C142" s="60" t="s">
        <v>362</v>
      </c>
      <c r="D142" s="52" t="s">
        <v>582</v>
      </c>
      <c r="E142" s="43">
        <v>2005191191</v>
      </c>
      <c r="F142" s="68" t="s">
        <v>117</v>
      </c>
      <c r="G142" s="43" t="s">
        <v>534</v>
      </c>
      <c r="H142" s="42" t="s">
        <v>583</v>
      </c>
      <c r="I142" s="38" t="s">
        <v>584</v>
      </c>
      <c r="J142" s="39">
        <v>13</v>
      </c>
      <c r="K142" s="40">
        <f t="shared" si="3"/>
        <v>2</v>
      </c>
    </row>
    <row r="143" spans="1:11" s="40" customFormat="1" ht="28.5" customHeight="1" x14ac:dyDescent="0.25">
      <c r="A143" s="32">
        <v>16</v>
      </c>
      <c r="B143" s="59" t="s">
        <v>585</v>
      </c>
      <c r="C143" s="60" t="s">
        <v>33</v>
      </c>
      <c r="D143" s="52" t="s">
        <v>586</v>
      </c>
      <c r="E143" s="43">
        <v>2005191138</v>
      </c>
      <c r="F143" s="68" t="s">
        <v>117</v>
      </c>
      <c r="G143" s="43" t="s">
        <v>534</v>
      </c>
      <c r="H143" s="42" t="s">
        <v>583</v>
      </c>
      <c r="I143" s="78" t="s">
        <v>584</v>
      </c>
      <c r="J143" s="39">
        <v>13</v>
      </c>
      <c r="K143" s="40">
        <f t="shared" si="3"/>
        <v>2</v>
      </c>
    </row>
    <row r="144" spans="1:11" s="46" customFormat="1" x14ac:dyDescent="0.25">
      <c r="A144" s="27" t="s">
        <v>587</v>
      </c>
      <c r="B144" s="28" t="s">
        <v>588</v>
      </c>
      <c r="C144" s="29" t="s">
        <v>22</v>
      </c>
      <c r="D144" s="44"/>
      <c r="E144" s="345" t="s">
        <v>76</v>
      </c>
      <c r="F144" s="344"/>
      <c r="G144" s="346"/>
      <c r="H144" s="31"/>
      <c r="I144" s="45"/>
      <c r="J144" s="51"/>
      <c r="K144" s="40" t="e">
        <f t="shared" si="3"/>
        <v>#VALUE!</v>
      </c>
    </row>
    <row r="145" spans="1:32" ht="63" customHeight="1" x14ac:dyDescent="0.25">
      <c r="A145" s="79">
        <v>1</v>
      </c>
      <c r="B145" s="59" t="s">
        <v>589</v>
      </c>
      <c r="C145" s="60" t="s">
        <v>48</v>
      </c>
      <c r="D145" s="52" t="s">
        <v>590</v>
      </c>
      <c r="E145" s="43">
        <v>2022180151</v>
      </c>
      <c r="F145" s="43" t="s">
        <v>303</v>
      </c>
      <c r="G145" s="43" t="s">
        <v>304</v>
      </c>
      <c r="H145" s="42" t="s">
        <v>591</v>
      </c>
      <c r="I145" s="78" t="s">
        <v>592</v>
      </c>
      <c r="J145" s="79">
        <v>10</v>
      </c>
      <c r="K145" s="40">
        <f t="shared" si="3"/>
        <v>3</v>
      </c>
    </row>
    <row r="146" spans="1:32" s="40" customFormat="1" ht="49.5" x14ac:dyDescent="0.25">
      <c r="A146" s="80">
        <v>2</v>
      </c>
      <c r="B146" s="59" t="s">
        <v>593</v>
      </c>
      <c r="C146" s="60" t="s">
        <v>213</v>
      </c>
      <c r="D146" s="52" t="s">
        <v>594</v>
      </c>
      <c r="E146" s="43">
        <v>2022180046</v>
      </c>
      <c r="F146" s="43" t="s">
        <v>303</v>
      </c>
      <c r="G146" s="43" t="s">
        <v>304</v>
      </c>
      <c r="H146" s="42" t="s">
        <v>591</v>
      </c>
      <c r="I146" s="78" t="s">
        <v>592</v>
      </c>
      <c r="J146" s="39">
        <v>10</v>
      </c>
      <c r="K146" s="40">
        <f t="shared" si="3"/>
        <v>3</v>
      </c>
    </row>
    <row r="147" spans="1:32" s="40" customFormat="1" ht="49.5" x14ac:dyDescent="0.25">
      <c r="A147" s="81">
        <v>3</v>
      </c>
      <c r="B147" s="66" t="s">
        <v>595</v>
      </c>
      <c r="C147" s="67" t="s">
        <v>596</v>
      </c>
      <c r="D147" s="69" t="s">
        <v>597</v>
      </c>
      <c r="E147" s="50">
        <v>2005190024</v>
      </c>
      <c r="F147" s="50" t="s">
        <v>185</v>
      </c>
      <c r="G147" s="43" t="s">
        <v>304</v>
      </c>
      <c r="H147" s="42" t="s">
        <v>598</v>
      </c>
      <c r="I147" s="78" t="s">
        <v>599</v>
      </c>
      <c r="J147" s="39">
        <v>10</v>
      </c>
      <c r="K147" s="40">
        <f t="shared" si="3"/>
        <v>3</v>
      </c>
    </row>
    <row r="148" spans="1:32" s="46" customFormat="1" x14ac:dyDescent="0.25">
      <c r="A148" s="53" t="s">
        <v>600</v>
      </c>
      <c r="B148" s="54" t="s">
        <v>601</v>
      </c>
      <c r="C148" s="55" t="s">
        <v>15</v>
      </c>
      <c r="D148" s="30"/>
      <c r="E148" s="340" t="s">
        <v>76</v>
      </c>
      <c r="F148" s="341"/>
      <c r="G148" s="342"/>
      <c r="H148" s="56"/>
      <c r="I148" s="45"/>
      <c r="J148" s="31"/>
      <c r="K148" s="40" t="e">
        <f t="shared" si="3"/>
        <v>#VALUE!</v>
      </c>
    </row>
    <row r="149" spans="1:32" s="40" customFormat="1" ht="31.5" customHeight="1" x14ac:dyDescent="0.25">
      <c r="A149" s="32">
        <v>1</v>
      </c>
      <c r="B149" s="59" t="s">
        <v>602</v>
      </c>
      <c r="C149" s="60" t="s">
        <v>603</v>
      </c>
      <c r="D149" s="35" t="s">
        <v>604</v>
      </c>
      <c r="E149" s="32">
        <v>2005190494</v>
      </c>
      <c r="F149" s="32" t="s">
        <v>137</v>
      </c>
      <c r="G149" s="32" t="s">
        <v>138</v>
      </c>
      <c r="H149" s="37" t="s">
        <v>605</v>
      </c>
      <c r="I149" s="78" t="s">
        <v>606</v>
      </c>
      <c r="J149" s="39">
        <v>16</v>
      </c>
      <c r="K149" s="40">
        <f t="shared" si="3"/>
        <v>2</v>
      </c>
    </row>
    <row r="150" spans="1:32" s="40" customFormat="1" ht="31.5" customHeight="1" x14ac:dyDescent="0.25">
      <c r="A150" s="32">
        <v>2</v>
      </c>
      <c r="B150" s="59" t="s">
        <v>20</v>
      </c>
      <c r="C150" s="60" t="s">
        <v>607</v>
      </c>
      <c r="D150" s="35" t="s">
        <v>608</v>
      </c>
      <c r="E150" s="32">
        <v>2005191537</v>
      </c>
      <c r="F150" s="32" t="s">
        <v>137</v>
      </c>
      <c r="G150" s="32" t="s">
        <v>138</v>
      </c>
      <c r="H150" s="37" t="s">
        <v>605</v>
      </c>
      <c r="I150" s="78" t="s">
        <v>606</v>
      </c>
      <c r="J150" s="39">
        <v>16</v>
      </c>
      <c r="K150" s="40">
        <f t="shared" si="3"/>
        <v>2</v>
      </c>
    </row>
    <row r="151" spans="1:32" s="40" customFormat="1" ht="31.5" customHeight="1" x14ac:dyDescent="0.25">
      <c r="A151" s="32">
        <v>3</v>
      </c>
      <c r="B151" s="59" t="s">
        <v>609</v>
      </c>
      <c r="C151" s="60" t="s">
        <v>610</v>
      </c>
      <c r="D151" s="35" t="s">
        <v>611</v>
      </c>
      <c r="E151" s="32">
        <v>2005190266</v>
      </c>
      <c r="F151" s="32" t="s">
        <v>151</v>
      </c>
      <c r="G151" s="32" t="s">
        <v>138</v>
      </c>
      <c r="H151" s="37" t="s">
        <v>612</v>
      </c>
      <c r="I151" s="78" t="s">
        <v>613</v>
      </c>
      <c r="J151" s="39">
        <v>5</v>
      </c>
      <c r="K151" s="40">
        <f t="shared" si="3"/>
        <v>2</v>
      </c>
      <c r="AF151" s="46"/>
    </row>
    <row r="152" spans="1:32" s="40" customFormat="1" ht="31.5" customHeight="1" x14ac:dyDescent="0.25">
      <c r="A152" s="32">
        <v>4</v>
      </c>
      <c r="B152" s="59" t="s">
        <v>614</v>
      </c>
      <c r="C152" s="60" t="s">
        <v>33</v>
      </c>
      <c r="D152" s="35" t="s">
        <v>615</v>
      </c>
      <c r="E152" s="32">
        <v>2005190281</v>
      </c>
      <c r="F152" s="32" t="s">
        <v>180</v>
      </c>
      <c r="G152" s="32" t="s">
        <v>138</v>
      </c>
      <c r="H152" s="37" t="s">
        <v>612</v>
      </c>
      <c r="I152" s="78" t="s">
        <v>613</v>
      </c>
      <c r="J152" s="39">
        <v>5</v>
      </c>
      <c r="K152" s="40">
        <f t="shared" si="3"/>
        <v>2</v>
      </c>
      <c r="AF152" s="46"/>
    </row>
    <row r="153" spans="1:32" s="40" customFormat="1" ht="31.5" customHeight="1" x14ac:dyDescent="0.25">
      <c r="A153" s="32">
        <v>5</v>
      </c>
      <c r="B153" s="59" t="s">
        <v>616</v>
      </c>
      <c r="C153" s="60" t="s">
        <v>379</v>
      </c>
      <c r="D153" s="35" t="s">
        <v>617</v>
      </c>
      <c r="E153" s="43">
        <v>2005190756</v>
      </c>
      <c r="F153" s="43" t="s">
        <v>126</v>
      </c>
      <c r="G153" s="32" t="s">
        <v>138</v>
      </c>
      <c r="H153" s="37" t="s">
        <v>618</v>
      </c>
      <c r="I153" s="78" t="s">
        <v>619</v>
      </c>
      <c r="J153" s="39">
        <v>16</v>
      </c>
      <c r="K153" s="40">
        <f t="shared" si="3"/>
        <v>2</v>
      </c>
    </row>
    <row r="154" spans="1:32" s="40" customFormat="1" ht="31.5" customHeight="1" x14ac:dyDescent="0.25">
      <c r="A154" s="32">
        <v>6</v>
      </c>
      <c r="B154" s="59" t="s">
        <v>46</v>
      </c>
      <c r="C154" s="60" t="s">
        <v>620</v>
      </c>
      <c r="D154" s="35" t="s">
        <v>621</v>
      </c>
      <c r="E154" s="43">
        <v>2005191353</v>
      </c>
      <c r="F154" s="43" t="s">
        <v>126</v>
      </c>
      <c r="G154" s="32" t="s">
        <v>138</v>
      </c>
      <c r="H154" s="37" t="s">
        <v>618</v>
      </c>
      <c r="I154" s="78" t="s">
        <v>619</v>
      </c>
      <c r="J154" s="39">
        <v>16</v>
      </c>
      <c r="K154" s="40">
        <f t="shared" si="3"/>
        <v>2</v>
      </c>
    </row>
    <row r="155" spans="1:32" s="40" customFormat="1" ht="31.5" customHeight="1" x14ac:dyDescent="0.25">
      <c r="A155" s="32">
        <v>7</v>
      </c>
      <c r="B155" s="59" t="s">
        <v>622</v>
      </c>
      <c r="C155" s="60" t="s">
        <v>623</v>
      </c>
      <c r="D155" s="35" t="s">
        <v>624</v>
      </c>
      <c r="E155" s="32">
        <v>2005190784</v>
      </c>
      <c r="F155" s="32" t="s">
        <v>151</v>
      </c>
      <c r="G155" s="32" t="s">
        <v>138</v>
      </c>
      <c r="H155" s="37" t="s">
        <v>625</v>
      </c>
      <c r="I155" s="78" t="s">
        <v>626</v>
      </c>
      <c r="J155" s="39">
        <v>16</v>
      </c>
      <c r="K155" s="40">
        <f t="shared" si="3"/>
        <v>2</v>
      </c>
    </row>
    <row r="156" spans="1:32" s="40" customFormat="1" ht="31.5" customHeight="1" x14ac:dyDescent="0.25">
      <c r="A156" s="32">
        <v>8</v>
      </c>
      <c r="B156" s="59" t="s">
        <v>627</v>
      </c>
      <c r="C156" s="60" t="s">
        <v>499</v>
      </c>
      <c r="D156" s="35" t="s">
        <v>628</v>
      </c>
      <c r="E156" s="32">
        <v>2005190776</v>
      </c>
      <c r="F156" s="32" t="s">
        <v>151</v>
      </c>
      <c r="G156" s="32" t="s">
        <v>138</v>
      </c>
      <c r="H156" s="37" t="s">
        <v>625</v>
      </c>
      <c r="I156" s="78" t="s">
        <v>626</v>
      </c>
      <c r="J156" s="39">
        <v>16</v>
      </c>
      <c r="K156" s="40">
        <f t="shared" si="3"/>
        <v>2</v>
      </c>
    </row>
    <row r="157" spans="1:32" s="40" customFormat="1" ht="31.5" customHeight="1" x14ac:dyDescent="0.25">
      <c r="A157" s="32">
        <v>9</v>
      </c>
      <c r="B157" s="59" t="s">
        <v>425</v>
      </c>
      <c r="C157" s="60" t="s">
        <v>48</v>
      </c>
      <c r="D157" s="35" t="s">
        <v>629</v>
      </c>
      <c r="E157" s="32">
        <v>2005190472</v>
      </c>
      <c r="F157" s="32" t="s">
        <v>79</v>
      </c>
      <c r="G157" s="32" t="s">
        <v>138</v>
      </c>
      <c r="H157" s="37" t="s">
        <v>631</v>
      </c>
      <c r="I157" s="78" t="s">
        <v>632</v>
      </c>
      <c r="J157" s="39">
        <v>12</v>
      </c>
      <c r="K157" s="40">
        <f t="shared" si="3"/>
        <v>2</v>
      </c>
    </row>
    <row r="158" spans="1:32" s="40" customFormat="1" ht="31.5" customHeight="1" x14ac:dyDescent="0.25">
      <c r="A158" s="32">
        <v>10</v>
      </c>
      <c r="B158" s="59" t="s">
        <v>633</v>
      </c>
      <c r="C158" s="60" t="s">
        <v>189</v>
      </c>
      <c r="D158" s="35" t="s">
        <v>634</v>
      </c>
      <c r="E158" s="32">
        <v>2005190623</v>
      </c>
      <c r="F158" s="32" t="s">
        <v>319</v>
      </c>
      <c r="G158" s="32" t="s">
        <v>138</v>
      </c>
      <c r="H158" s="37" t="s">
        <v>631</v>
      </c>
      <c r="I158" s="78" t="s">
        <v>632</v>
      </c>
      <c r="J158" s="39">
        <v>12</v>
      </c>
      <c r="K158" s="40">
        <f t="shared" si="3"/>
        <v>2</v>
      </c>
    </row>
    <row r="159" spans="1:32" s="40" customFormat="1" ht="31.5" customHeight="1" x14ac:dyDescent="0.25">
      <c r="A159" s="32">
        <v>11</v>
      </c>
      <c r="B159" s="59" t="s">
        <v>635</v>
      </c>
      <c r="C159" s="60" t="s">
        <v>636</v>
      </c>
      <c r="D159" s="35" t="s">
        <v>637</v>
      </c>
      <c r="E159" s="32">
        <v>2005190114</v>
      </c>
      <c r="F159" s="32" t="s">
        <v>319</v>
      </c>
      <c r="G159" s="32" t="s">
        <v>138</v>
      </c>
      <c r="H159" s="37" t="s">
        <v>638</v>
      </c>
      <c r="I159" s="78" t="s">
        <v>639</v>
      </c>
      <c r="J159" s="39">
        <v>12</v>
      </c>
      <c r="K159" s="40">
        <f t="shared" si="3"/>
        <v>2</v>
      </c>
    </row>
    <row r="160" spans="1:32" s="40" customFormat="1" ht="31.5" customHeight="1" x14ac:dyDescent="0.25">
      <c r="A160" s="32">
        <v>12</v>
      </c>
      <c r="B160" s="59" t="s">
        <v>640</v>
      </c>
      <c r="C160" s="60" t="s">
        <v>166</v>
      </c>
      <c r="D160" s="35" t="s">
        <v>641</v>
      </c>
      <c r="E160" s="32">
        <v>2005190812</v>
      </c>
      <c r="F160" s="32" t="s">
        <v>319</v>
      </c>
      <c r="G160" s="32" t="s">
        <v>138</v>
      </c>
      <c r="H160" s="37" t="s">
        <v>638</v>
      </c>
      <c r="I160" s="78" t="s">
        <v>639</v>
      </c>
      <c r="J160" s="39">
        <v>12</v>
      </c>
      <c r="K160" s="40">
        <f t="shared" si="3"/>
        <v>2</v>
      </c>
    </row>
    <row r="161" spans="1:11" s="46" customFormat="1" x14ac:dyDescent="0.25">
      <c r="A161" s="27" t="s">
        <v>642</v>
      </c>
      <c r="B161" s="28" t="s">
        <v>643</v>
      </c>
      <c r="C161" s="29" t="s">
        <v>193</v>
      </c>
      <c r="D161" s="30"/>
      <c r="E161" s="340" t="s">
        <v>76</v>
      </c>
      <c r="F161" s="341"/>
      <c r="G161" s="342"/>
      <c r="H161" s="56"/>
      <c r="I161" s="57"/>
      <c r="J161" s="51"/>
      <c r="K161" s="40" t="e">
        <f t="shared" si="3"/>
        <v>#VALUE!</v>
      </c>
    </row>
    <row r="162" spans="1:11" s="40" customFormat="1" ht="49.5" x14ac:dyDescent="0.25">
      <c r="A162" s="32">
        <v>1</v>
      </c>
      <c r="B162" s="59" t="s">
        <v>644</v>
      </c>
      <c r="C162" s="60" t="s">
        <v>645</v>
      </c>
      <c r="D162" s="52" t="s">
        <v>646</v>
      </c>
      <c r="E162" s="43">
        <v>2005191031</v>
      </c>
      <c r="F162" s="43" t="s">
        <v>79</v>
      </c>
      <c r="G162" s="50" t="s">
        <v>647</v>
      </c>
      <c r="H162" s="178" t="s">
        <v>648</v>
      </c>
      <c r="I162" s="78" t="s">
        <v>649</v>
      </c>
      <c r="J162" s="39">
        <v>3</v>
      </c>
      <c r="K162" s="40">
        <f t="shared" si="3"/>
        <v>5</v>
      </c>
    </row>
    <row r="163" spans="1:11" s="40" customFormat="1" ht="33" x14ac:dyDescent="0.25">
      <c r="A163" s="32">
        <v>2</v>
      </c>
      <c r="B163" s="59" t="s">
        <v>650</v>
      </c>
      <c r="C163" s="60" t="s">
        <v>651</v>
      </c>
      <c r="D163" s="52" t="s">
        <v>652</v>
      </c>
      <c r="E163" s="43">
        <v>2005191033</v>
      </c>
      <c r="F163" s="43" t="s">
        <v>79</v>
      </c>
      <c r="G163" s="50" t="s">
        <v>647</v>
      </c>
      <c r="H163" s="178" t="s">
        <v>648</v>
      </c>
      <c r="I163" s="78" t="s">
        <v>649</v>
      </c>
      <c r="J163" s="39">
        <v>3</v>
      </c>
      <c r="K163" s="40">
        <f t="shared" si="3"/>
        <v>5</v>
      </c>
    </row>
    <row r="164" spans="1:11" s="40" customFormat="1" ht="33" x14ac:dyDescent="0.25">
      <c r="A164" s="32">
        <v>3</v>
      </c>
      <c r="B164" s="59" t="s">
        <v>653</v>
      </c>
      <c r="C164" s="60" t="s">
        <v>30</v>
      </c>
      <c r="D164" s="52" t="s">
        <v>654</v>
      </c>
      <c r="E164" s="43">
        <v>2005190135</v>
      </c>
      <c r="F164" s="43" t="s">
        <v>146</v>
      </c>
      <c r="G164" s="50" t="s">
        <v>647</v>
      </c>
      <c r="H164" s="178" t="s">
        <v>648</v>
      </c>
      <c r="I164" s="78" t="s">
        <v>649</v>
      </c>
      <c r="J164" s="39">
        <v>3</v>
      </c>
      <c r="K164" s="40">
        <f t="shared" si="3"/>
        <v>5</v>
      </c>
    </row>
    <row r="165" spans="1:11" s="46" customFormat="1" x14ac:dyDescent="0.25">
      <c r="A165" s="27" t="s">
        <v>655</v>
      </c>
      <c r="B165" s="28" t="s">
        <v>656</v>
      </c>
      <c r="C165" s="29" t="s">
        <v>30</v>
      </c>
      <c r="D165" s="30"/>
      <c r="E165" s="340" t="s">
        <v>76</v>
      </c>
      <c r="F165" s="341"/>
      <c r="G165" s="342"/>
      <c r="H165" s="31"/>
      <c r="I165" s="45"/>
      <c r="J165" s="51"/>
      <c r="K165" s="40" t="e">
        <f t="shared" si="3"/>
        <v>#VALUE!</v>
      </c>
    </row>
    <row r="166" spans="1:11" s="40" customFormat="1" ht="42.75" customHeight="1" x14ac:dyDescent="0.25">
      <c r="A166" s="32">
        <v>1</v>
      </c>
      <c r="B166" s="59" t="s">
        <v>657</v>
      </c>
      <c r="C166" s="60" t="s">
        <v>26</v>
      </c>
      <c r="D166" s="52" t="s">
        <v>658</v>
      </c>
      <c r="E166" s="73" t="s">
        <v>659</v>
      </c>
      <c r="F166" s="73" t="s">
        <v>126</v>
      </c>
      <c r="G166" s="77" t="s">
        <v>660</v>
      </c>
      <c r="H166" s="178" t="s">
        <v>661</v>
      </c>
      <c r="I166" s="78" t="s">
        <v>662</v>
      </c>
      <c r="J166" s="39">
        <v>3</v>
      </c>
      <c r="K166" s="40">
        <f t="shared" si="3"/>
        <v>2</v>
      </c>
    </row>
    <row r="167" spans="1:11" s="40" customFormat="1" ht="42" customHeight="1" x14ac:dyDescent="0.25">
      <c r="A167" s="32">
        <v>2</v>
      </c>
      <c r="B167" s="59" t="s">
        <v>46</v>
      </c>
      <c r="C167" s="60" t="s">
        <v>9</v>
      </c>
      <c r="D167" s="82" t="s">
        <v>663</v>
      </c>
      <c r="E167" s="83">
        <v>2005190166</v>
      </c>
      <c r="F167" s="83" t="s">
        <v>133</v>
      </c>
      <c r="G167" s="77" t="s">
        <v>660</v>
      </c>
      <c r="H167" s="178" t="s">
        <v>664</v>
      </c>
      <c r="I167" s="78" t="s">
        <v>662</v>
      </c>
      <c r="J167" s="39">
        <v>3</v>
      </c>
      <c r="K167" s="40">
        <f t="shared" si="3"/>
        <v>2</v>
      </c>
    </row>
    <row r="168" spans="1:11" s="40" customFormat="1" ht="42" customHeight="1" x14ac:dyDescent="0.25">
      <c r="A168" s="32">
        <v>3</v>
      </c>
      <c r="B168" s="59" t="s">
        <v>665</v>
      </c>
      <c r="C168" s="60" t="s">
        <v>40</v>
      </c>
      <c r="D168" s="52" t="s">
        <v>666</v>
      </c>
      <c r="E168" s="32">
        <v>2005190002</v>
      </c>
      <c r="F168" s="73" t="s">
        <v>151</v>
      </c>
      <c r="G168" s="77" t="s">
        <v>660</v>
      </c>
      <c r="H168" s="42" t="s">
        <v>667</v>
      </c>
      <c r="I168" s="78" t="s">
        <v>668</v>
      </c>
      <c r="J168" s="39">
        <v>12</v>
      </c>
      <c r="K168" s="40">
        <f t="shared" si="3"/>
        <v>2</v>
      </c>
    </row>
    <row r="169" spans="1:11" s="40" customFormat="1" ht="45" customHeight="1" x14ac:dyDescent="0.25">
      <c r="A169" s="32">
        <v>4</v>
      </c>
      <c r="B169" s="59" t="s">
        <v>669</v>
      </c>
      <c r="C169" s="60" t="s">
        <v>54</v>
      </c>
      <c r="D169" s="52" t="s">
        <v>670</v>
      </c>
      <c r="E169" s="73" t="s">
        <v>671</v>
      </c>
      <c r="F169" s="73" t="s">
        <v>185</v>
      </c>
      <c r="G169" s="77" t="s">
        <v>660</v>
      </c>
      <c r="H169" s="42" t="s">
        <v>672</v>
      </c>
      <c r="I169" s="78" t="s">
        <v>668</v>
      </c>
      <c r="J169" s="39">
        <v>12</v>
      </c>
      <c r="K169" s="40">
        <f t="shared" si="3"/>
        <v>2</v>
      </c>
    </row>
    <row r="170" spans="1:11" s="40" customFormat="1" ht="33" x14ac:dyDescent="0.25">
      <c r="A170" s="32">
        <v>5</v>
      </c>
      <c r="B170" s="59" t="s">
        <v>673</v>
      </c>
      <c r="C170" s="60" t="s">
        <v>674</v>
      </c>
      <c r="D170" s="69" t="s">
        <v>675</v>
      </c>
      <c r="E170" s="50">
        <v>2005180878</v>
      </c>
      <c r="F170" s="50" t="s">
        <v>676</v>
      </c>
      <c r="G170" s="77" t="s">
        <v>660</v>
      </c>
      <c r="H170" s="42" t="s">
        <v>677</v>
      </c>
      <c r="I170" s="78" t="s">
        <v>678</v>
      </c>
      <c r="J170" s="39">
        <v>9</v>
      </c>
      <c r="K170" s="40">
        <f t="shared" si="3"/>
        <v>2</v>
      </c>
    </row>
    <row r="171" spans="1:11" s="40" customFormat="1" ht="39" customHeight="1" x14ac:dyDescent="0.25">
      <c r="A171" s="32">
        <v>6</v>
      </c>
      <c r="B171" s="59" t="s">
        <v>425</v>
      </c>
      <c r="C171" s="60" t="s">
        <v>596</v>
      </c>
      <c r="D171" s="52" t="s">
        <v>679</v>
      </c>
      <c r="E171" s="73" t="s">
        <v>680</v>
      </c>
      <c r="F171" s="68" t="s">
        <v>681</v>
      </c>
      <c r="G171" s="77" t="s">
        <v>660</v>
      </c>
      <c r="H171" s="42" t="s">
        <v>682</v>
      </c>
      <c r="I171" s="78" t="s">
        <v>683</v>
      </c>
      <c r="J171" s="39">
        <v>14</v>
      </c>
      <c r="K171" s="40">
        <f t="shared" si="3"/>
        <v>2</v>
      </c>
    </row>
    <row r="172" spans="1:11" s="40" customFormat="1" ht="41.25" customHeight="1" x14ac:dyDescent="0.25">
      <c r="A172" s="32">
        <v>7</v>
      </c>
      <c r="B172" s="59" t="s">
        <v>684</v>
      </c>
      <c r="C172" s="60" t="s">
        <v>37</v>
      </c>
      <c r="D172" s="52" t="s">
        <v>685</v>
      </c>
      <c r="E172" s="32">
        <v>2005190490</v>
      </c>
      <c r="F172" s="68" t="s">
        <v>185</v>
      </c>
      <c r="G172" s="77" t="s">
        <v>660</v>
      </c>
      <c r="H172" s="42" t="s">
        <v>686</v>
      </c>
      <c r="I172" s="78" t="s">
        <v>683</v>
      </c>
      <c r="J172" s="39">
        <v>14</v>
      </c>
      <c r="K172" s="40">
        <f t="shared" si="3"/>
        <v>2</v>
      </c>
    </row>
    <row r="173" spans="1:11" s="40" customFormat="1" ht="66.95" customHeight="1" x14ac:dyDescent="0.25">
      <c r="A173" s="32">
        <v>8</v>
      </c>
      <c r="B173" s="59" t="s">
        <v>687</v>
      </c>
      <c r="C173" s="60" t="s">
        <v>56</v>
      </c>
      <c r="D173" s="52" t="s">
        <v>688</v>
      </c>
      <c r="E173" s="32">
        <v>2005190225</v>
      </c>
      <c r="F173" s="73" t="s">
        <v>79</v>
      </c>
      <c r="G173" s="50" t="s">
        <v>660</v>
      </c>
      <c r="H173" s="42" t="s">
        <v>689</v>
      </c>
      <c r="I173" s="78" t="s">
        <v>690</v>
      </c>
      <c r="J173" s="39">
        <v>14</v>
      </c>
      <c r="K173" s="40">
        <f t="shared" si="3"/>
        <v>2</v>
      </c>
    </row>
    <row r="174" spans="1:11" s="40" customFormat="1" ht="71.099999999999994" customHeight="1" x14ac:dyDescent="0.25">
      <c r="A174" s="32">
        <v>9</v>
      </c>
      <c r="B174" s="59" t="s">
        <v>691</v>
      </c>
      <c r="C174" s="60" t="s">
        <v>692</v>
      </c>
      <c r="D174" s="52" t="s">
        <v>693</v>
      </c>
      <c r="E174" s="32">
        <v>2005190657</v>
      </c>
      <c r="F174" s="73" t="s">
        <v>79</v>
      </c>
      <c r="G174" s="50" t="s">
        <v>660</v>
      </c>
      <c r="H174" s="42" t="s">
        <v>694</v>
      </c>
      <c r="I174" s="78" t="s">
        <v>690</v>
      </c>
      <c r="J174" s="39">
        <v>14</v>
      </c>
      <c r="K174" s="40">
        <f t="shared" si="3"/>
        <v>2</v>
      </c>
    </row>
    <row r="175" spans="1:11" s="40" customFormat="1" ht="66" customHeight="1" x14ac:dyDescent="0.25">
      <c r="A175" s="32">
        <v>10</v>
      </c>
      <c r="B175" s="59" t="s">
        <v>695</v>
      </c>
      <c r="C175" s="60" t="s">
        <v>21</v>
      </c>
      <c r="D175" s="52" t="s">
        <v>696</v>
      </c>
      <c r="E175" s="84">
        <v>2005190058</v>
      </c>
      <c r="F175" s="43" t="s">
        <v>151</v>
      </c>
      <c r="G175" s="50" t="s">
        <v>660</v>
      </c>
      <c r="H175" s="42" t="s">
        <v>697</v>
      </c>
      <c r="I175" s="78" t="s">
        <v>698</v>
      </c>
      <c r="J175" s="39">
        <v>10</v>
      </c>
      <c r="K175" s="40">
        <f t="shared" si="3"/>
        <v>2</v>
      </c>
    </row>
    <row r="176" spans="1:11" s="40" customFormat="1" ht="60.95" customHeight="1" x14ac:dyDescent="0.25">
      <c r="A176" s="32">
        <v>11</v>
      </c>
      <c r="B176" s="59" t="s">
        <v>462</v>
      </c>
      <c r="C176" s="60" t="s">
        <v>12</v>
      </c>
      <c r="D176" s="52" t="s">
        <v>699</v>
      </c>
      <c r="E176" s="84">
        <v>2005190529</v>
      </c>
      <c r="F176" s="68" t="s">
        <v>151</v>
      </c>
      <c r="G176" s="50" t="s">
        <v>660</v>
      </c>
      <c r="H176" s="42" t="s">
        <v>700</v>
      </c>
      <c r="I176" s="78" t="s">
        <v>698</v>
      </c>
      <c r="J176" s="39">
        <v>10</v>
      </c>
      <c r="K176" s="40">
        <f t="shared" si="3"/>
        <v>2</v>
      </c>
    </row>
    <row r="177" spans="1:11" s="40" customFormat="1" ht="66.95" customHeight="1" x14ac:dyDescent="0.25">
      <c r="A177" s="32">
        <v>12</v>
      </c>
      <c r="B177" s="59" t="s">
        <v>701</v>
      </c>
      <c r="C177" s="60" t="s">
        <v>30</v>
      </c>
      <c r="D177" s="52" t="s">
        <v>702</v>
      </c>
      <c r="E177" s="85" t="s">
        <v>703</v>
      </c>
      <c r="F177" s="85" t="s">
        <v>151</v>
      </c>
      <c r="G177" s="50" t="s">
        <v>660</v>
      </c>
      <c r="H177" s="42" t="s">
        <v>704</v>
      </c>
      <c r="I177" s="78" t="s">
        <v>705</v>
      </c>
      <c r="J177" s="39">
        <v>10</v>
      </c>
      <c r="K177" s="40">
        <f t="shared" si="3"/>
        <v>2</v>
      </c>
    </row>
    <row r="178" spans="1:11" s="40" customFormat="1" ht="57.95" customHeight="1" x14ac:dyDescent="0.25">
      <c r="A178" s="32">
        <v>13</v>
      </c>
      <c r="B178" s="59" t="s">
        <v>673</v>
      </c>
      <c r="C178" s="60" t="s">
        <v>101</v>
      </c>
      <c r="D178" s="52" t="s">
        <v>706</v>
      </c>
      <c r="E178" s="85" t="s">
        <v>707</v>
      </c>
      <c r="F178" s="84" t="s">
        <v>151</v>
      </c>
      <c r="G178" s="50" t="s">
        <v>660</v>
      </c>
      <c r="H178" s="42" t="s">
        <v>708</v>
      </c>
      <c r="I178" s="78" t="s">
        <v>705</v>
      </c>
      <c r="J178" s="39">
        <v>10</v>
      </c>
      <c r="K178" s="40">
        <f t="shared" si="3"/>
        <v>2</v>
      </c>
    </row>
    <row r="179" spans="1:11" s="46" customFormat="1" x14ac:dyDescent="0.25">
      <c r="A179" s="293" t="s">
        <v>709</v>
      </c>
      <c r="B179" s="45" t="s">
        <v>710</v>
      </c>
      <c r="C179" s="294" t="s">
        <v>21</v>
      </c>
      <c r="D179" s="295"/>
      <c r="E179" s="347" t="s">
        <v>76</v>
      </c>
      <c r="F179" s="348"/>
      <c r="G179" s="349"/>
      <c r="H179" s="51"/>
      <c r="I179" s="51"/>
      <c r="J179" s="51"/>
      <c r="K179" s="40" t="e">
        <f t="shared" si="3"/>
        <v>#VALUE!</v>
      </c>
    </row>
    <row r="180" spans="1:11" s="40" customFormat="1" ht="29.25" customHeight="1" x14ac:dyDescent="0.25">
      <c r="A180" s="81">
        <v>1</v>
      </c>
      <c r="B180" s="296" t="s">
        <v>711</v>
      </c>
      <c r="C180" s="297" t="s">
        <v>23</v>
      </c>
      <c r="D180" s="219" t="s">
        <v>712</v>
      </c>
      <c r="E180" s="39">
        <v>2005190878</v>
      </c>
      <c r="F180" s="39" t="s">
        <v>85</v>
      </c>
      <c r="G180" s="194" t="s">
        <v>713</v>
      </c>
      <c r="H180" s="178" t="s">
        <v>715</v>
      </c>
      <c r="I180" s="78" t="s">
        <v>716</v>
      </c>
      <c r="J180" s="39">
        <v>17</v>
      </c>
      <c r="K180" s="40">
        <f t="shared" si="3"/>
        <v>2</v>
      </c>
    </row>
    <row r="181" spans="1:11" s="40" customFormat="1" ht="29.25" customHeight="1" x14ac:dyDescent="0.25">
      <c r="A181" s="81">
        <v>2</v>
      </c>
      <c r="B181" s="296" t="s">
        <v>717</v>
      </c>
      <c r="C181" s="297" t="s">
        <v>279</v>
      </c>
      <c r="D181" s="219" t="s">
        <v>718</v>
      </c>
      <c r="E181" s="39">
        <v>2005190249</v>
      </c>
      <c r="F181" s="39" t="s">
        <v>85</v>
      </c>
      <c r="G181" s="194" t="s">
        <v>713</v>
      </c>
      <c r="H181" s="178" t="s">
        <v>715</v>
      </c>
      <c r="I181" s="78" t="s">
        <v>716</v>
      </c>
      <c r="J181" s="39">
        <v>17</v>
      </c>
      <c r="K181" s="40">
        <f t="shared" si="3"/>
        <v>2</v>
      </c>
    </row>
    <row r="182" spans="1:11" s="40" customFormat="1" ht="29.25" customHeight="1" x14ac:dyDescent="0.25">
      <c r="A182" s="81">
        <v>3</v>
      </c>
      <c r="B182" s="296" t="s">
        <v>719</v>
      </c>
      <c r="C182" s="297" t="s">
        <v>720</v>
      </c>
      <c r="D182" s="219" t="s">
        <v>721</v>
      </c>
      <c r="E182" s="39">
        <v>2005191118</v>
      </c>
      <c r="F182" s="39" t="s">
        <v>85</v>
      </c>
      <c r="G182" s="194" t="s">
        <v>713</v>
      </c>
      <c r="H182" s="178" t="s">
        <v>722</v>
      </c>
      <c r="I182" s="78" t="s">
        <v>723</v>
      </c>
      <c r="J182" s="39">
        <v>17</v>
      </c>
      <c r="K182" s="40">
        <f t="shared" si="3"/>
        <v>2</v>
      </c>
    </row>
    <row r="183" spans="1:11" s="40" customFormat="1" ht="29.25" customHeight="1" x14ac:dyDescent="0.25">
      <c r="A183" s="81">
        <v>4</v>
      </c>
      <c r="B183" s="296" t="s">
        <v>724</v>
      </c>
      <c r="C183" s="297" t="s">
        <v>30</v>
      </c>
      <c r="D183" s="219" t="s">
        <v>725</v>
      </c>
      <c r="E183" s="39">
        <v>2005190136</v>
      </c>
      <c r="F183" s="39" t="s">
        <v>79</v>
      </c>
      <c r="G183" s="194" t="s">
        <v>713</v>
      </c>
      <c r="H183" s="178" t="s">
        <v>722</v>
      </c>
      <c r="I183" s="78" t="s">
        <v>723</v>
      </c>
      <c r="J183" s="39">
        <v>17</v>
      </c>
      <c r="K183" s="40">
        <f t="shared" si="3"/>
        <v>2</v>
      </c>
    </row>
    <row r="184" spans="1:11" s="40" customFormat="1" ht="29.25" customHeight="1" x14ac:dyDescent="0.25">
      <c r="A184" s="81">
        <v>5</v>
      </c>
      <c r="B184" s="296" t="s">
        <v>726</v>
      </c>
      <c r="C184" s="297" t="s">
        <v>727</v>
      </c>
      <c r="D184" s="219" t="s">
        <v>728</v>
      </c>
      <c r="E184" s="39">
        <v>2005191548</v>
      </c>
      <c r="F184" s="39" t="s">
        <v>126</v>
      </c>
      <c r="G184" s="194" t="s">
        <v>713</v>
      </c>
      <c r="H184" s="178" t="s">
        <v>729</v>
      </c>
      <c r="I184" s="78" t="s">
        <v>730</v>
      </c>
      <c r="J184" s="39">
        <v>12</v>
      </c>
      <c r="K184" s="40">
        <f t="shared" si="3"/>
        <v>2</v>
      </c>
    </row>
    <row r="185" spans="1:11" s="40" customFormat="1" ht="29.25" customHeight="1" x14ac:dyDescent="0.25">
      <c r="A185" s="81">
        <v>6</v>
      </c>
      <c r="B185" s="296" t="s">
        <v>731</v>
      </c>
      <c r="C185" s="297" t="s">
        <v>732</v>
      </c>
      <c r="D185" s="219" t="s">
        <v>733</v>
      </c>
      <c r="E185" s="39">
        <v>2005191508</v>
      </c>
      <c r="F185" s="39" t="s">
        <v>126</v>
      </c>
      <c r="G185" s="194" t="s">
        <v>713</v>
      </c>
      <c r="H185" s="178" t="s">
        <v>729</v>
      </c>
      <c r="I185" s="78" t="s">
        <v>730</v>
      </c>
      <c r="J185" s="39">
        <v>12</v>
      </c>
      <c r="K185" s="40">
        <f t="shared" si="3"/>
        <v>2</v>
      </c>
    </row>
    <row r="186" spans="1:11" s="40" customFormat="1" x14ac:dyDescent="0.25">
      <c r="A186" s="81">
        <v>7</v>
      </c>
      <c r="B186" s="296" t="s">
        <v>734</v>
      </c>
      <c r="C186" s="297" t="s">
        <v>15</v>
      </c>
      <c r="D186" s="298" t="s">
        <v>735</v>
      </c>
      <c r="E186" s="181">
        <v>2005170028</v>
      </c>
      <c r="F186" s="181" t="s">
        <v>736</v>
      </c>
      <c r="G186" s="194" t="s">
        <v>713</v>
      </c>
      <c r="H186" s="178" t="s">
        <v>737</v>
      </c>
      <c r="I186" s="78" t="s">
        <v>2677</v>
      </c>
      <c r="J186" s="39">
        <v>15</v>
      </c>
      <c r="K186" s="40">
        <f t="shared" si="3"/>
        <v>1</v>
      </c>
    </row>
    <row r="187" spans="1:11" s="40" customFormat="1" ht="25.5" customHeight="1" x14ac:dyDescent="0.25">
      <c r="A187" s="81">
        <v>8</v>
      </c>
      <c r="B187" s="296" t="s">
        <v>20</v>
      </c>
      <c r="C187" s="297" t="s">
        <v>35</v>
      </c>
      <c r="D187" s="219" t="s">
        <v>86</v>
      </c>
      <c r="E187" s="39">
        <v>2005190868</v>
      </c>
      <c r="F187" s="39" t="s">
        <v>180</v>
      </c>
      <c r="G187" s="194" t="s">
        <v>713</v>
      </c>
      <c r="H187" s="178" t="s">
        <v>739</v>
      </c>
      <c r="I187" s="78" t="s">
        <v>740</v>
      </c>
      <c r="J187" s="39">
        <v>12</v>
      </c>
      <c r="K187" s="40">
        <f t="shared" si="3"/>
        <v>2</v>
      </c>
    </row>
    <row r="188" spans="1:11" s="40" customFormat="1" ht="25.5" customHeight="1" x14ac:dyDescent="0.25">
      <c r="A188" s="81">
        <v>9</v>
      </c>
      <c r="B188" s="296" t="s">
        <v>741</v>
      </c>
      <c r="C188" s="297" t="s">
        <v>343</v>
      </c>
      <c r="D188" s="219" t="s">
        <v>742</v>
      </c>
      <c r="E188" s="39">
        <v>2005191320</v>
      </c>
      <c r="F188" s="39" t="s">
        <v>79</v>
      </c>
      <c r="G188" s="194" t="s">
        <v>713</v>
      </c>
      <c r="H188" s="178" t="s">
        <v>739</v>
      </c>
      <c r="I188" s="78" t="s">
        <v>740</v>
      </c>
      <c r="J188" s="39">
        <v>12</v>
      </c>
      <c r="K188" s="40">
        <f t="shared" si="3"/>
        <v>2</v>
      </c>
    </row>
    <row r="189" spans="1:11" s="40" customFormat="1" ht="42" customHeight="1" x14ac:dyDescent="0.25">
      <c r="A189" s="81">
        <v>10</v>
      </c>
      <c r="B189" s="296" t="s">
        <v>743</v>
      </c>
      <c r="C189" s="297" t="s">
        <v>113</v>
      </c>
      <c r="D189" s="299"/>
      <c r="E189" s="39">
        <v>2025190050</v>
      </c>
      <c r="F189" s="39" t="s">
        <v>94</v>
      </c>
      <c r="G189" s="194" t="s">
        <v>713</v>
      </c>
      <c r="H189" s="178" t="s">
        <v>744</v>
      </c>
      <c r="I189" s="78" t="s">
        <v>745</v>
      </c>
      <c r="J189" s="39">
        <v>8</v>
      </c>
      <c r="K189" s="40">
        <f t="shared" si="3"/>
        <v>2</v>
      </c>
    </row>
    <row r="190" spans="1:11" s="40" customFormat="1" ht="41.1" customHeight="1" x14ac:dyDescent="0.25">
      <c r="A190" s="81">
        <v>11</v>
      </c>
      <c r="B190" s="296" t="s">
        <v>511</v>
      </c>
      <c r="C190" s="297" t="s">
        <v>746</v>
      </c>
      <c r="D190" s="299"/>
      <c r="E190" s="39">
        <v>2005190005</v>
      </c>
      <c r="F190" s="39" t="s">
        <v>159</v>
      </c>
      <c r="G190" s="194" t="s">
        <v>713</v>
      </c>
      <c r="H190" s="178" t="s">
        <v>744</v>
      </c>
      <c r="I190" s="78" t="s">
        <v>745</v>
      </c>
      <c r="J190" s="39">
        <v>8</v>
      </c>
      <c r="K190" s="40">
        <f t="shared" si="3"/>
        <v>2</v>
      </c>
    </row>
    <row r="191" spans="1:11" s="46" customFormat="1" x14ac:dyDescent="0.25">
      <c r="A191" s="27" t="s">
        <v>747</v>
      </c>
      <c r="B191" s="28" t="s">
        <v>748</v>
      </c>
      <c r="C191" s="29" t="s">
        <v>33</v>
      </c>
      <c r="D191" s="86"/>
      <c r="E191" s="350" t="s">
        <v>76</v>
      </c>
      <c r="F191" s="350"/>
      <c r="G191" s="350"/>
      <c r="H191" s="31"/>
      <c r="I191" s="51"/>
      <c r="J191" s="31"/>
      <c r="K191" s="40" t="e">
        <f t="shared" si="3"/>
        <v>#VALUE!</v>
      </c>
    </row>
    <row r="192" spans="1:11" s="87" customFormat="1" ht="51" customHeight="1" x14ac:dyDescent="0.25">
      <c r="A192" s="32">
        <v>1</v>
      </c>
      <c r="B192" s="59" t="s">
        <v>749</v>
      </c>
      <c r="C192" s="60" t="s">
        <v>23</v>
      </c>
      <c r="D192" s="69" t="s">
        <v>750</v>
      </c>
      <c r="E192" s="50">
        <v>2005181091</v>
      </c>
      <c r="F192" s="50" t="s">
        <v>676</v>
      </c>
      <c r="G192" s="68" t="s">
        <v>545</v>
      </c>
      <c r="H192" s="178" t="s">
        <v>751</v>
      </c>
      <c r="I192" s="78" t="s">
        <v>752</v>
      </c>
      <c r="J192" s="39">
        <v>3</v>
      </c>
      <c r="K192" s="40">
        <f t="shared" si="3"/>
        <v>5</v>
      </c>
    </row>
    <row r="193" spans="1:11" s="46" customFormat="1" x14ac:dyDescent="0.25">
      <c r="A193" s="27" t="s">
        <v>753</v>
      </c>
      <c r="B193" s="28" t="s">
        <v>754</v>
      </c>
      <c r="C193" s="29" t="s">
        <v>5</v>
      </c>
      <c r="D193" s="30"/>
      <c r="E193" s="340" t="s">
        <v>76</v>
      </c>
      <c r="F193" s="341"/>
      <c r="G193" s="342"/>
      <c r="H193" s="31"/>
      <c r="I193" s="51"/>
      <c r="J193" s="31"/>
      <c r="K193" s="40" t="e">
        <f t="shared" si="3"/>
        <v>#VALUE!</v>
      </c>
    </row>
    <row r="194" spans="1:11" s="40" customFormat="1" ht="35.25" customHeight="1" x14ac:dyDescent="0.25">
      <c r="A194" s="32">
        <v>1</v>
      </c>
      <c r="B194" s="59" t="s">
        <v>755</v>
      </c>
      <c r="C194" s="60" t="s">
        <v>756</v>
      </c>
      <c r="D194" s="52" t="s">
        <v>757</v>
      </c>
      <c r="E194" s="43">
        <v>2005191295</v>
      </c>
      <c r="F194" s="43" t="s">
        <v>133</v>
      </c>
      <c r="G194" s="43" t="s">
        <v>758</v>
      </c>
      <c r="H194" s="42" t="s">
        <v>760</v>
      </c>
      <c r="I194" s="78" t="s">
        <v>761</v>
      </c>
      <c r="J194" s="39">
        <v>13</v>
      </c>
      <c r="K194" s="40">
        <f t="shared" si="3"/>
        <v>1</v>
      </c>
    </row>
    <row r="195" spans="1:11" s="40" customFormat="1" ht="33" x14ac:dyDescent="0.25">
      <c r="A195" s="32">
        <v>2</v>
      </c>
      <c r="B195" s="59" t="s">
        <v>762</v>
      </c>
      <c r="C195" s="60" t="s">
        <v>763</v>
      </c>
      <c r="D195" s="52" t="s">
        <v>764</v>
      </c>
      <c r="E195" s="43">
        <v>2005190856</v>
      </c>
      <c r="F195" s="43" t="s">
        <v>133</v>
      </c>
      <c r="G195" s="43" t="s">
        <v>758</v>
      </c>
      <c r="H195" s="42" t="s">
        <v>765</v>
      </c>
      <c r="I195" s="78" t="s">
        <v>766</v>
      </c>
      <c r="J195" s="39">
        <v>13</v>
      </c>
      <c r="K195" s="40">
        <f t="shared" si="3"/>
        <v>1</v>
      </c>
    </row>
    <row r="196" spans="1:11" s="40" customFormat="1" ht="33" x14ac:dyDescent="0.25">
      <c r="A196" s="32">
        <v>3</v>
      </c>
      <c r="B196" s="59" t="s">
        <v>767</v>
      </c>
      <c r="C196" s="60" t="s">
        <v>768</v>
      </c>
      <c r="D196" s="52" t="s">
        <v>769</v>
      </c>
      <c r="E196" s="43">
        <v>2005190082</v>
      </c>
      <c r="F196" s="43" t="s">
        <v>180</v>
      </c>
      <c r="G196" s="43" t="s">
        <v>758</v>
      </c>
      <c r="H196" s="42" t="s">
        <v>770</v>
      </c>
      <c r="I196" s="78" t="s">
        <v>771</v>
      </c>
      <c r="J196" s="39">
        <v>13</v>
      </c>
      <c r="K196" s="40">
        <f t="shared" si="3"/>
        <v>1</v>
      </c>
    </row>
    <row r="197" spans="1:11" s="40" customFormat="1" ht="45" customHeight="1" x14ac:dyDescent="0.25">
      <c r="A197" s="32">
        <v>4</v>
      </c>
      <c r="B197" s="59" t="s">
        <v>772</v>
      </c>
      <c r="C197" s="60" t="s">
        <v>470</v>
      </c>
      <c r="D197" s="52" t="s">
        <v>773</v>
      </c>
      <c r="E197" s="43">
        <v>2005191338</v>
      </c>
      <c r="F197" s="43" t="s">
        <v>159</v>
      </c>
      <c r="G197" s="43" t="s">
        <v>758</v>
      </c>
      <c r="H197" s="42" t="s">
        <v>774</v>
      </c>
      <c r="I197" s="78" t="s">
        <v>771</v>
      </c>
      <c r="J197" s="39">
        <v>13</v>
      </c>
      <c r="K197" s="40">
        <f t="shared" si="3"/>
        <v>1</v>
      </c>
    </row>
    <row r="198" spans="1:11" s="40" customFormat="1" ht="39.75" customHeight="1" x14ac:dyDescent="0.25">
      <c r="A198" s="32">
        <v>5</v>
      </c>
      <c r="B198" s="59" t="s">
        <v>775</v>
      </c>
      <c r="C198" s="60" t="s">
        <v>8</v>
      </c>
      <c r="D198" s="52" t="s">
        <v>776</v>
      </c>
      <c r="E198" s="43">
        <v>2005190519</v>
      </c>
      <c r="F198" s="43" t="s">
        <v>319</v>
      </c>
      <c r="G198" s="43" t="s">
        <v>758</v>
      </c>
      <c r="H198" s="42" t="s">
        <v>778</v>
      </c>
      <c r="I198" s="78" t="s">
        <v>779</v>
      </c>
      <c r="J198" s="39">
        <v>1</v>
      </c>
      <c r="K198" s="40">
        <f t="shared" si="3"/>
        <v>1</v>
      </c>
    </row>
    <row r="199" spans="1:11" s="40" customFormat="1" ht="48.75" customHeight="1" x14ac:dyDescent="0.25">
      <c r="A199" s="32">
        <v>6</v>
      </c>
      <c r="B199" s="59" t="s">
        <v>11</v>
      </c>
      <c r="C199" s="60" t="s">
        <v>57</v>
      </c>
      <c r="D199" s="52" t="s">
        <v>780</v>
      </c>
      <c r="E199" s="43">
        <v>2005191544</v>
      </c>
      <c r="F199" s="43" t="s">
        <v>159</v>
      </c>
      <c r="G199" s="43" t="s">
        <v>758</v>
      </c>
      <c r="H199" s="42" t="s">
        <v>781</v>
      </c>
      <c r="I199" s="78" t="s">
        <v>779</v>
      </c>
      <c r="J199" s="39">
        <v>1</v>
      </c>
      <c r="K199" s="40">
        <f t="shared" si="3"/>
        <v>1</v>
      </c>
    </row>
    <row r="200" spans="1:11" s="40" customFormat="1" ht="33" customHeight="1" x14ac:dyDescent="0.25">
      <c r="A200" s="32">
        <v>7</v>
      </c>
      <c r="B200" s="59" t="s">
        <v>782</v>
      </c>
      <c r="C200" s="60" t="s">
        <v>77</v>
      </c>
      <c r="D200" s="52" t="s">
        <v>783</v>
      </c>
      <c r="E200" s="43">
        <v>2005190151</v>
      </c>
      <c r="F200" s="43" t="s">
        <v>180</v>
      </c>
      <c r="G200" s="43" t="s">
        <v>758</v>
      </c>
      <c r="H200" s="42" t="s">
        <v>784</v>
      </c>
      <c r="I200" s="78" t="s">
        <v>785</v>
      </c>
      <c r="J200" s="39">
        <v>1</v>
      </c>
      <c r="K200" s="40">
        <f t="shared" si="3"/>
        <v>1</v>
      </c>
    </row>
    <row r="201" spans="1:11" s="40" customFormat="1" ht="44.25" customHeight="1" x14ac:dyDescent="0.25">
      <c r="A201" s="32">
        <v>8</v>
      </c>
      <c r="B201" s="59" t="s">
        <v>786</v>
      </c>
      <c r="C201" s="60" t="s">
        <v>4</v>
      </c>
      <c r="D201" s="52" t="s">
        <v>787</v>
      </c>
      <c r="E201" s="43">
        <v>2005191092</v>
      </c>
      <c r="F201" s="43" t="s">
        <v>180</v>
      </c>
      <c r="G201" s="43" t="s">
        <v>758</v>
      </c>
      <c r="H201" s="42" t="s">
        <v>2668</v>
      </c>
      <c r="I201" s="78" t="s">
        <v>788</v>
      </c>
      <c r="J201" s="39">
        <v>1</v>
      </c>
      <c r="K201" s="40">
        <f t="shared" si="3"/>
        <v>1</v>
      </c>
    </row>
    <row r="202" spans="1:11" s="40" customFormat="1" ht="33.75" customHeight="1" x14ac:dyDescent="0.25">
      <c r="A202" s="32">
        <v>9</v>
      </c>
      <c r="B202" s="59" t="s">
        <v>789</v>
      </c>
      <c r="C202" s="60" t="s">
        <v>549</v>
      </c>
      <c r="D202" s="52" t="s">
        <v>790</v>
      </c>
      <c r="E202" s="43">
        <v>2022190510</v>
      </c>
      <c r="F202" s="43" t="s">
        <v>94</v>
      </c>
      <c r="G202" s="43" t="s">
        <v>758</v>
      </c>
      <c r="H202" s="42" t="s">
        <v>791</v>
      </c>
      <c r="I202" s="78" t="s">
        <v>792</v>
      </c>
      <c r="J202" s="39">
        <v>17</v>
      </c>
      <c r="K202" s="40">
        <f t="shared" si="3"/>
        <v>1</v>
      </c>
    </row>
    <row r="203" spans="1:11" s="40" customFormat="1" ht="33.75" customHeight="1" x14ac:dyDescent="0.25">
      <c r="A203" s="32">
        <v>10</v>
      </c>
      <c r="B203" s="59" t="s">
        <v>55</v>
      </c>
      <c r="C203" s="60" t="s">
        <v>8</v>
      </c>
      <c r="D203" s="88" t="s">
        <v>793</v>
      </c>
      <c r="E203" s="43">
        <v>2022190271</v>
      </c>
      <c r="F203" s="43" t="s">
        <v>94</v>
      </c>
      <c r="G203" s="89" t="s">
        <v>758</v>
      </c>
      <c r="H203" s="90" t="s">
        <v>794</v>
      </c>
      <c r="I203" s="78" t="s">
        <v>795</v>
      </c>
      <c r="J203" s="39">
        <v>17</v>
      </c>
      <c r="K203" s="40">
        <f t="shared" si="3"/>
        <v>1</v>
      </c>
    </row>
    <row r="204" spans="1:11" s="40" customFormat="1" ht="33.75" customHeight="1" x14ac:dyDescent="0.25">
      <c r="A204" s="32">
        <v>11</v>
      </c>
      <c r="B204" s="59" t="s">
        <v>796</v>
      </c>
      <c r="C204" s="60" t="s">
        <v>258</v>
      </c>
      <c r="D204" s="52" t="s">
        <v>797</v>
      </c>
      <c r="E204" s="43">
        <v>2022190119</v>
      </c>
      <c r="F204" s="43" t="s">
        <v>94</v>
      </c>
      <c r="G204" s="43" t="s">
        <v>758</v>
      </c>
      <c r="H204" s="42" t="s">
        <v>798</v>
      </c>
      <c r="I204" s="78" t="s">
        <v>799</v>
      </c>
      <c r="J204" s="39">
        <v>17</v>
      </c>
      <c r="K204" s="40">
        <f t="shared" ref="K204:K267" si="4">VALUE(MID(I204,6,2))</f>
        <v>1</v>
      </c>
    </row>
    <row r="205" spans="1:11" s="40" customFormat="1" ht="33.75" customHeight="1" x14ac:dyDescent="0.25">
      <c r="A205" s="32">
        <v>12</v>
      </c>
      <c r="B205" s="59" t="s">
        <v>800</v>
      </c>
      <c r="C205" s="60" t="s">
        <v>33</v>
      </c>
      <c r="D205" s="52" t="s">
        <v>801</v>
      </c>
      <c r="E205" s="43">
        <v>2022190243</v>
      </c>
      <c r="F205" s="43" t="s">
        <v>94</v>
      </c>
      <c r="G205" s="43" t="s">
        <v>758</v>
      </c>
      <c r="H205" s="42" t="s">
        <v>802</v>
      </c>
      <c r="I205" s="78" t="s">
        <v>799</v>
      </c>
      <c r="J205" s="39">
        <v>17</v>
      </c>
      <c r="K205" s="40">
        <f t="shared" si="4"/>
        <v>1</v>
      </c>
    </row>
    <row r="206" spans="1:11" s="40" customFormat="1" ht="33.75" customHeight="1" x14ac:dyDescent="0.25">
      <c r="A206" s="32">
        <v>13</v>
      </c>
      <c r="B206" s="59" t="s">
        <v>803</v>
      </c>
      <c r="C206" s="60" t="s">
        <v>804</v>
      </c>
      <c r="D206" s="52" t="s">
        <v>805</v>
      </c>
      <c r="E206" s="43">
        <v>2022190077</v>
      </c>
      <c r="F206" s="43" t="s">
        <v>94</v>
      </c>
      <c r="G206" s="43" t="s">
        <v>758</v>
      </c>
      <c r="H206" s="42" t="s">
        <v>806</v>
      </c>
      <c r="I206" s="78" t="s">
        <v>807</v>
      </c>
      <c r="J206" s="39">
        <v>3</v>
      </c>
      <c r="K206" s="40">
        <f t="shared" si="4"/>
        <v>1</v>
      </c>
    </row>
    <row r="207" spans="1:11" s="40" customFormat="1" ht="33.75" customHeight="1" x14ac:dyDescent="0.25">
      <c r="A207" s="32">
        <v>14</v>
      </c>
      <c r="B207" s="59" t="s">
        <v>808</v>
      </c>
      <c r="C207" s="60" t="s">
        <v>42</v>
      </c>
      <c r="D207" s="52" t="s">
        <v>809</v>
      </c>
      <c r="E207" s="43">
        <v>2022190302</v>
      </c>
      <c r="F207" s="43" t="s">
        <v>94</v>
      </c>
      <c r="G207" s="43" t="s">
        <v>758</v>
      </c>
      <c r="H207" s="42" t="s">
        <v>810</v>
      </c>
      <c r="I207" s="78" t="s">
        <v>807</v>
      </c>
      <c r="J207" s="39">
        <v>3</v>
      </c>
      <c r="K207" s="40">
        <f t="shared" si="4"/>
        <v>1</v>
      </c>
    </row>
    <row r="208" spans="1:11" s="40" customFormat="1" ht="33.75" customHeight="1" x14ac:dyDescent="0.25">
      <c r="A208" s="32">
        <v>15</v>
      </c>
      <c r="B208" s="59" t="s">
        <v>811</v>
      </c>
      <c r="C208" s="60" t="s">
        <v>524</v>
      </c>
      <c r="D208" s="52" t="s">
        <v>812</v>
      </c>
      <c r="E208" s="43">
        <v>2005191234</v>
      </c>
      <c r="F208" s="43" t="s">
        <v>126</v>
      </c>
      <c r="G208" s="43" t="s">
        <v>758</v>
      </c>
      <c r="H208" s="42" t="s">
        <v>383</v>
      </c>
      <c r="I208" s="78" t="s">
        <v>813</v>
      </c>
      <c r="J208" s="39">
        <v>2</v>
      </c>
      <c r="K208" s="40">
        <f t="shared" si="4"/>
        <v>2</v>
      </c>
    </row>
    <row r="209" spans="1:11" s="40" customFormat="1" ht="33.75" customHeight="1" x14ac:dyDescent="0.25">
      <c r="A209" s="32">
        <v>16</v>
      </c>
      <c r="B209" s="59" t="s">
        <v>814</v>
      </c>
      <c r="C209" s="60" t="s">
        <v>25</v>
      </c>
      <c r="D209" s="52" t="s">
        <v>815</v>
      </c>
      <c r="E209" s="43">
        <v>2005190323</v>
      </c>
      <c r="F209" s="43" t="s">
        <v>85</v>
      </c>
      <c r="G209" s="43" t="s">
        <v>758</v>
      </c>
      <c r="H209" s="42" t="s">
        <v>383</v>
      </c>
      <c r="I209" s="78" t="s">
        <v>813</v>
      </c>
      <c r="J209" s="39">
        <v>2</v>
      </c>
      <c r="K209" s="40">
        <f t="shared" si="4"/>
        <v>2</v>
      </c>
    </row>
    <row r="210" spans="1:11" s="46" customFormat="1" x14ac:dyDescent="0.25">
      <c r="A210" s="27" t="s">
        <v>816</v>
      </c>
      <c r="B210" s="28" t="s">
        <v>817</v>
      </c>
      <c r="C210" s="29" t="s">
        <v>27</v>
      </c>
      <c r="D210" s="30"/>
      <c r="E210" s="340" t="s">
        <v>76</v>
      </c>
      <c r="F210" s="341"/>
      <c r="G210" s="342"/>
      <c r="H210" s="31"/>
      <c r="I210" s="51"/>
      <c r="J210" s="31"/>
      <c r="K210" s="40" t="e">
        <f t="shared" si="4"/>
        <v>#VALUE!</v>
      </c>
    </row>
    <row r="211" spans="1:11" s="40" customFormat="1" ht="38.25" customHeight="1" x14ac:dyDescent="0.25">
      <c r="A211" s="32">
        <v>1</v>
      </c>
      <c r="B211" s="59" t="s">
        <v>818</v>
      </c>
      <c r="C211" s="60" t="s">
        <v>41</v>
      </c>
      <c r="D211" s="52" t="s">
        <v>819</v>
      </c>
      <c r="E211" s="43">
        <v>2005190987</v>
      </c>
      <c r="F211" s="43" t="s">
        <v>185</v>
      </c>
      <c r="G211" s="50" t="s">
        <v>820</v>
      </c>
      <c r="H211" s="42" t="s">
        <v>821</v>
      </c>
      <c r="I211" s="78" t="s">
        <v>822</v>
      </c>
      <c r="J211" s="39">
        <v>12</v>
      </c>
      <c r="K211" s="40">
        <f t="shared" si="4"/>
        <v>2</v>
      </c>
    </row>
    <row r="212" spans="1:11" s="40" customFormat="1" ht="33" x14ac:dyDescent="0.25">
      <c r="A212" s="32">
        <v>2</v>
      </c>
      <c r="B212" s="59" t="s">
        <v>823</v>
      </c>
      <c r="C212" s="60" t="s">
        <v>824</v>
      </c>
      <c r="D212" s="52" t="s">
        <v>825</v>
      </c>
      <c r="E212" s="43">
        <v>2005190078</v>
      </c>
      <c r="F212" s="43" t="s">
        <v>424</v>
      </c>
      <c r="G212" s="50" t="s">
        <v>820</v>
      </c>
      <c r="H212" s="42" t="s">
        <v>821</v>
      </c>
      <c r="I212" s="78" t="s">
        <v>822</v>
      </c>
      <c r="J212" s="39">
        <v>12</v>
      </c>
      <c r="K212" s="40">
        <f t="shared" si="4"/>
        <v>2</v>
      </c>
    </row>
    <row r="213" spans="1:11" s="40" customFormat="1" ht="33" x14ac:dyDescent="0.25">
      <c r="A213" s="32">
        <v>3</v>
      </c>
      <c r="B213" s="91" t="s">
        <v>826</v>
      </c>
      <c r="C213" s="92" t="s">
        <v>124</v>
      </c>
      <c r="D213" s="52" t="s">
        <v>827</v>
      </c>
      <c r="E213" s="43">
        <v>2005191513</v>
      </c>
      <c r="F213" s="43" t="s">
        <v>133</v>
      </c>
      <c r="G213" s="50" t="s">
        <v>820</v>
      </c>
      <c r="H213" s="42" t="s">
        <v>828</v>
      </c>
      <c r="I213" s="78" t="s">
        <v>829</v>
      </c>
      <c r="J213" s="39">
        <v>12</v>
      </c>
      <c r="K213" s="40">
        <f t="shared" si="4"/>
        <v>2</v>
      </c>
    </row>
    <row r="214" spans="1:11" s="40" customFormat="1" ht="42" customHeight="1" x14ac:dyDescent="0.25">
      <c r="A214" s="32">
        <v>4</v>
      </c>
      <c r="B214" s="91" t="s">
        <v>830</v>
      </c>
      <c r="C214" s="92" t="s">
        <v>48</v>
      </c>
      <c r="D214" s="52" t="s">
        <v>831</v>
      </c>
      <c r="E214" s="43">
        <v>2005190838</v>
      </c>
      <c r="F214" s="43" t="s">
        <v>832</v>
      </c>
      <c r="G214" s="50" t="s">
        <v>820</v>
      </c>
      <c r="H214" s="42" t="s">
        <v>828</v>
      </c>
      <c r="I214" s="78" t="s">
        <v>829</v>
      </c>
      <c r="J214" s="39">
        <v>12</v>
      </c>
      <c r="K214" s="40">
        <f t="shared" si="4"/>
        <v>2</v>
      </c>
    </row>
    <row r="215" spans="1:11" s="40" customFormat="1" ht="42" customHeight="1" x14ac:dyDescent="0.25">
      <c r="A215" s="32">
        <v>5</v>
      </c>
      <c r="B215" s="59" t="s">
        <v>20</v>
      </c>
      <c r="C215" s="60" t="s">
        <v>26</v>
      </c>
      <c r="D215" s="52" t="s">
        <v>833</v>
      </c>
      <c r="E215" s="43">
        <v>2005191089</v>
      </c>
      <c r="F215" s="43" t="s">
        <v>319</v>
      </c>
      <c r="G215" s="50" t="s">
        <v>820</v>
      </c>
      <c r="H215" s="178" t="s">
        <v>834</v>
      </c>
      <c r="I215" s="78" t="s">
        <v>835</v>
      </c>
      <c r="J215" s="39">
        <v>3</v>
      </c>
      <c r="K215" s="40">
        <f t="shared" si="4"/>
        <v>3</v>
      </c>
    </row>
    <row r="216" spans="1:11" s="40" customFormat="1" ht="42" customHeight="1" x14ac:dyDescent="0.25">
      <c r="A216" s="32">
        <v>6</v>
      </c>
      <c r="B216" s="59" t="s">
        <v>836</v>
      </c>
      <c r="C216" s="60" t="s">
        <v>131</v>
      </c>
      <c r="D216" s="52" t="s">
        <v>837</v>
      </c>
      <c r="E216" s="43">
        <v>2005190378</v>
      </c>
      <c r="F216" s="43" t="s">
        <v>319</v>
      </c>
      <c r="G216" s="50" t="s">
        <v>820</v>
      </c>
      <c r="H216" s="178" t="s">
        <v>834</v>
      </c>
      <c r="I216" s="78" t="s">
        <v>835</v>
      </c>
      <c r="J216" s="39">
        <v>3</v>
      </c>
      <c r="K216" s="40">
        <f t="shared" si="4"/>
        <v>3</v>
      </c>
    </row>
    <row r="217" spans="1:11" s="40" customFormat="1" ht="42" customHeight="1" x14ac:dyDescent="0.25">
      <c r="A217" s="32">
        <v>7</v>
      </c>
      <c r="B217" s="59" t="s">
        <v>838</v>
      </c>
      <c r="C217" s="60" t="s">
        <v>23</v>
      </c>
      <c r="D217" s="52" t="s">
        <v>839</v>
      </c>
      <c r="E217" s="43">
        <v>2005191108</v>
      </c>
      <c r="F217" s="43" t="s">
        <v>319</v>
      </c>
      <c r="G217" s="50" t="s">
        <v>820</v>
      </c>
      <c r="H217" s="178" t="s">
        <v>834</v>
      </c>
      <c r="I217" s="78" t="s">
        <v>835</v>
      </c>
      <c r="J217" s="39">
        <v>3</v>
      </c>
      <c r="K217" s="40">
        <f t="shared" si="4"/>
        <v>3</v>
      </c>
    </row>
    <row r="218" spans="1:11" s="40" customFormat="1" ht="42" customHeight="1" x14ac:dyDescent="0.25">
      <c r="A218" s="32">
        <v>8</v>
      </c>
      <c r="B218" s="59" t="s">
        <v>840</v>
      </c>
      <c r="C218" s="60" t="s">
        <v>841</v>
      </c>
      <c r="D218" s="52" t="s">
        <v>842</v>
      </c>
      <c r="E218" s="43">
        <v>2005190335</v>
      </c>
      <c r="F218" s="43" t="s">
        <v>151</v>
      </c>
      <c r="G218" s="50" t="s">
        <v>820</v>
      </c>
      <c r="H218" s="42" t="s">
        <v>843</v>
      </c>
      <c r="I218" s="78" t="s">
        <v>844</v>
      </c>
      <c r="J218" s="39">
        <v>4</v>
      </c>
      <c r="K218" s="40">
        <f t="shared" si="4"/>
        <v>2</v>
      </c>
    </row>
    <row r="219" spans="1:11" s="40" customFormat="1" ht="20.25" customHeight="1" x14ac:dyDescent="0.25">
      <c r="A219" s="27" t="s">
        <v>845</v>
      </c>
      <c r="B219" s="28" t="s">
        <v>18</v>
      </c>
      <c r="C219" s="29" t="s">
        <v>19</v>
      </c>
      <c r="D219" s="31"/>
      <c r="E219" s="31"/>
      <c r="F219" s="31"/>
      <c r="G219" s="31"/>
      <c r="H219" s="31"/>
      <c r="I219" s="51"/>
      <c r="J219" s="31"/>
      <c r="K219" s="40" t="e">
        <f t="shared" si="4"/>
        <v>#VALUE!</v>
      </c>
    </row>
    <row r="220" spans="1:11" s="40" customFormat="1" ht="42" customHeight="1" x14ac:dyDescent="0.25">
      <c r="A220" s="32">
        <v>1</v>
      </c>
      <c r="B220" s="59" t="s">
        <v>846</v>
      </c>
      <c r="C220" s="60" t="s">
        <v>847</v>
      </c>
      <c r="D220" s="52" t="s">
        <v>848</v>
      </c>
      <c r="E220" s="43">
        <v>2022190268</v>
      </c>
      <c r="F220" s="43" t="s">
        <v>849</v>
      </c>
      <c r="G220" s="50" t="s">
        <v>275</v>
      </c>
      <c r="H220" s="42" t="s">
        <v>850</v>
      </c>
      <c r="I220" s="78" t="s">
        <v>851</v>
      </c>
      <c r="J220" s="39">
        <v>10</v>
      </c>
      <c r="K220" s="40">
        <f t="shared" si="4"/>
        <v>3</v>
      </c>
    </row>
    <row r="221" spans="1:11" s="40" customFormat="1" ht="42" customHeight="1" x14ac:dyDescent="0.25">
      <c r="A221" s="32">
        <v>2</v>
      </c>
      <c r="B221" s="59" t="s">
        <v>852</v>
      </c>
      <c r="C221" s="60" t="s">
        <v>418</v>
      </c>
      <c r="D221" s="52" t="s">
        <v>853</v>
      </c>
      <c r="E221" s="43">
        <v>2022190299</v>
      </c>
      <c r="F221" s="43" t="s">
        <v>94</v>
      </c>
      <c r="G221" s="93" t="s">
        <v>275</v>
      </c>
      <c r="H221" s="72" t="s">
        <v>854</v>
      </c>
      <c r="I221" s="78" t="s">
        <v>855</v>
      </c>
      <c r="J221" s="39">
        <v>10</v>
      </c>
      <c r="K221" s="40">
        <f t="shared" si="4"/>
        <v>3</v>
      </c>
    </row>
    <row r="222" spans="1:11" s="40" customFormat="1" ht="42" customHeight="1" x14ac:dyDescent="0.25">
      <c r="A222" s="32">
        <v>3</v>
      </c>
      <c r="B222" s="59" t="s">
        <v>856</v>
      </c>
      <c r="C222" s="60" t="s">
        <v>857</v>
      </c>
      <c r="D222" s="52" t="s">
        <v>858</v>
      </c>
      <c r="E222" s="43">
        <v>2022190018</v>
      </c>
      <c r="F222" s="43" t="s">
        <v>94</v>
      </c>
      <c r="G222" s="93" t="s">
        <v>275</v>
      </c>
      <c r="H222" s="72" t="s">
        <v>859</v>
      </c>
      <c r="I222" s="78" t="s">
        <v>855</v>
      </c>
      <c r="J222" s="39">
        <v>10</v>
      </c>
      <c r="K222" s="40">
        <f t="shared" si="4"/>
        <v>3</v>
      </c>
    </row>
    <row r="223" spans="1:11" s="40" customFormat="1" ht="42" customHeight="1" x14ac:dyDescent="0.25">
      <c r="A223" s="32">
        <v>4</v>
      </c>
      <c r="B223" s="59" t="s">
        <v>838</v>
      </c>
      <c r="C223" s="60" t="s">
        <v>135</v>
      </c>
      <c r="D223" s="52" t="s">
        <v>860</v>
      </c>
      <c r="E223" s="43">
        <v>2022190010</v>
      </c>
      <c r="F223" s="43" t="s">
        <v>103</v>
      </c>
      <c r="G223" s="93" t="s">
        <v>275</v>
      </c>
      <c r="H223" s="72" t="s">
        <v>861</v>
      </c>
      <c r="I223" s="78" t="s">
        <v>862</v>
      </c>
      <c r="J223" s="39">
        <v>10</v>
      </c>
      <c r="K223" s="40">
        <f t="shared" si="4"/>
        <v>3</v>
      </c>
    </row>
    <row r="224" spans="1:11" s="40" customFormat="1" ht="49.5" x14ac:dyDescent="0.25">
      <c r="A224" s="32">
        <v>5</v>
      </c>
      <c r="B224" s="59" t="s">
        <v>846</v>
      </c>
      <c r="C224" s="60" t="s">
        <v>863</v>
      </c>
      <c r="D224" s="52" t="s">
        <v>864</v>
      </c>
      <c r="E224" s="43">
        <v>2022190046</v>
      </c>
      <c r="F224" s="43" t="s">
        <v>94</v>
      </c>
      <c r="G224" s="93" t="s">
        <v>275</v>
      </c>
      <c r="H224" s="72" t="s">
        <v>865</v>
      </c>
      <c r="I224" s="78" t="s">
        <v>862</v>
      </c>
      <c r="J224" s="39">
        <v>10</v>
      </c>
      <c r="K224" s="40">
        <f t="shared" si="4"/>
        <v>3</v>
      </c>
    </row>
    <row r="225" spans="1:11" s="40" customFormat="1" ht="42" customHeight="1" x14ac:dyDescent="0.25">
      <c r="A225" s="32">
        <v>6</v>
      </c>
      <c r="B225" s="59" t="s">
        <v>866</v>
      </c>
      <c r="C225" s="60" t="s">
        <v>867</v>
      </c>
      <c r="D225" s="52" t="s">
        <v>868</v>
      </c>
      <c r="E225" s="43">
        <v>2022190311</v>
      </c>
      <c r="F225" s="43" t="s">
        <v>103</v>
      </c>
      <c r="G225" s="93" t="s">
        <v>275</v>
      </c>
      <c r="H225" s="72" t="s">
        <v>869</v>
      </c>
      <c r="I225" s="78" t="s">
        <v>870</v>
      </c>
      <c r="J225" s="39">
        <v>10</v>
      </c>
      <c r="K225" s="40">
        <f t="shared" si="4"/>
        <v>3</v>
      </c>
    </row>
    <row r="226" spans="1:11" s="40" customFormat="1" ht="66" x14ac:dyDescent="0.25">
      <c r="A226" s="32">
        <v>7</v>
      </c>
      <c r="B226" s="59" t="s">
        <v>871</v>
      </c>
      <c r="C226" s="60" t="s">
        <v>101</v>
      </c>
      <c r="D226" s="52" t="s">
        <v>872</v>
      </c>
      <c r="E226" s="43">
        <v>2022190080</v>
      </c>
      <c r="F226" s="43" t="s">
        <v>103</v>
      </c>
      <c r="G226" s="93" t="s">
        <v>275</v>
      </c>
      <c r="H226" s="72" t="s">
        <v>873</v>
      </c>
      <c r="I226" s="78" t="s">
        <v>870</v>
      </c>
      <c r="J226" s="39">
        <v>10</v>
      </c>
      <c r="K226" s="40">
        <f t="shared" si="4"/>
        <v>3</v>
      </c>
    </row>
    <row r="227" spans="1:11" s="40" customFormat="1" ht="42" customHeight="1" x14ac:dyDescent="0.25">
      <c r="A227" s="32">
        <v>8</v>
      </c>
      <c r="B227" s="59" t="s">
        <v>38</v>
      </c>
      <c r="C227" s="60" t="s">
        <v>26</v>
      </c>
      <c r="D227" s="72" t="s">
        <v>874</v>
      </c>
      <c r="E227" s="84">
        <v>2022190225</v>
      </c>
      <c r="F227" s="84" t="s">
        <v>94</v>
      </c>
      <c r="G227" s="93" t="s">
        <v>275</v>
      </c>
      <c r="H227" s="72" t="s">
        <v>875</v>
      </c>
      <c r="I227" s="78" t="s">
        <v>876</v>
      </c>
      <c r="J227" s="39">
        <v>10</v>
      </c>
      <c r="K227" s="40">
        <f t="shared" si="4"/>
        <v>3</v>
      </c>
    </row>
    <row r="228" spans="1:11" s="40" customFormat="1" ht="54" customHeight="1" x14ac:dyDescent="0.25">
      <c r="A228" s="32">
        <v>9</v>
      </c>
      <c r="B228" s="59" t="s">
        <v>877</v>
      </c>
      <c r="C228" s="60" t="s">
        <v>26</v>
      </c>
      <c r="D228" s="72" t="s">
        <v>878</v>
      </c>
      <c r="E228" s="84">
        <v>2022190226</v>
      </c>
      <c r="F228" s="84" t="s">
        <v>94</v>
      </c>
      <c r="G228" s="93" t="s">
        <v>275</v>
      </c>
      <c r="H228" s="72" t="s">
        <v>879</v>
      </c>
      <c r="I228" s="78" t="s">
        <v>876</v>
      </c>
      <c r="J228" s="39">
        <v>10</v>
      </c>
      <c r="K228" s="40">
        <f t="shared" si="4"/>
        <v>3</v>
      </c>
    </row>
    <row r="229" spans="1:11" s="40" customFormat="1" ht="51.95" customHeight="1" x14ac:dyDescent="0.25">
      <c r="A229" s="32">
        <v>10</v>
      </c>
      <c r="B229" s="59" t="s">
        <v>880</v>
      </c>
      <c r="C229" s="60" t="s">
        <v>720</v>
      </c>
      <c r="D229" s="72" t="s">
        <v>881</v>
      </c>
      <c r="E229" s="84">
        <v>2022190054</v>
      </c>
      <c r="F229" s="84" t="s">
        <v>94</v>
      </c>
      <c r="G229" s="93" t="s">
        <v>275</v>
      </c>
      <c r="H229" s="72" t="s">
        <v>882</v>
      </c>
      <c r="I229" s="78" t="s">
        <v>876</v>
      </c>
      <c r="J229" s="39">
        <v>10</v>
      </c>
      <c r="K229" s="40">
        <f t="shared" si="4"/>
        <v>3</v>
      </c>
    </row>
    <row r="230" spans="1:11" s="40" customFormat="1" ht="42" customHeight="1" x14ac:dyDescent="0.25">
      <c r="A230" s="32">
        <v>11</v>
      </c>
      <c r="B230" s="59" t="s">
        <v>11</v>
      </c>
      <c r="C230" s="60" t="s">
        <v>883</v>
      </c>
      <c r="D230" s="52" t="s">
        <v>884</v>
      </c>
      <c r="E230" s="43">
        <v>2022190096</v>
      </c>
      <c r="F230" s="43" t="s">
        <v>103</v>
      </c>
      <c r="G230" s="93" t="s">
        <v>275</v>
      </c>
      <c r="H230" s="42" t="s">
        <v>885</v>
      </c>
      <c r="I230" s="78" t="s">
        <v>886</v>
      </c>
      <c r="J230" s="39">
        <v>8</v>
      </c>
      <c r="K230" s="40">
        <f t="shared" si="4"/>
        <v>2</v>
      </c>
    </row>
    <row r="231" spans="1:11" s="40" customFormat="1" ht="42" customHeight="1" x14ac:dyDescent="0.25">
      <c r="A231" s="32">
        <v>12</v>
      </c>
      <c r="B231" s="59" t="s">
        <v>887</v>
      </c>
      <c r="C231" s="60" t="s">
        <v>108</v>
      </c>
      <c r="D231" s="52" t="s">
        <v>888</v>
      </c>
      <c r="E231" s="43">
        <v>2022190305</v>
      </c>
      <c r="F231" s="43" t="s">
        <v>103</v>
      </c>
      <c r="G231" s="93" t="s">
        <v>275</v>
      </c>
      <c r="H231" s="52" t="s">
        <v>889</v>
      </c>
      <c r="I231" s="78" t="s">
        <v>890</v>
      </c>
      <c r="J231" s="39">
        <v>8</v>
      </c>
      <c r="K231" s="40">
        <f t="shared" si="4"/>
        <v>2</v>
      </c>
    </row>
    <row r="232" spans="1:11" s="40" customFormat="1" ht="42" customHeight="1" x14ac:dyDescent="0.25">
      <c r="A232" s="32">
        <v>13</v>
      </c>
      <c r="B232" s="59" t="s">
        <v>891</v>
      </c>
      <c r="C232" s="60" t="s">
        <v>892</v>
      </c>
      <c r="D232" s="52" t="s">
        <v>893</v>
      </c>
      <c r="E232" s="43">
        <v>2022190504</v>
      </c>
      <c r="F232" s="43" t="s">
        <v>103</v>
      </c>
      <c r="G232" s="93" t="s">
        <v>275</v>
      </c>
      <c r="H232" s="52" t="s">
        <v>894</v>
      </c>
      <c r="I232" s="78" t="s">
        <v>890</v>
      </c>
      <c r="J232" s="39">
        <v>8</v>
      </c>
      <c r="K232" s="40">
        <f t="shared" si="4"/>
        <v>2</v>
      </c>
    </row>
    <row r="233" spans="1:11" s="40" customFormat="1" ht="42" customHeight="1" x14ac:dyDescent="0.25">
      <c r="A233" s="32">
        <v>14</v>
      </c>
      <c r="B233" s="59" t="s">
        <v>46</v>
      </c>
      <c r="C233" s="60" t="s">
        <v>895</v>
      </c>
      <c r="D233" s="52" t="s">
        <v>896</v>
      </c>
      <c r="E233" s="43">
        <v>2022190024</v>
      </c>
      <c r="F233" s="43" t="s">
        <v>103</v>
      </c>
      <c r="G233" s="93" t="s">
        <v>275</v>
      </c>
      <c r="H233" s="42" t="s">
        <v>897</v>
      </c>
      <c r="I233" s="94" t="s">
        <v>269</v>
      </c>
      <c r="J233" s="39">
        <v>10</v>
      </c>
      <c r="K233" s="40" t="e">
        <f t="shared" si="4"/>
        <v>#VALUE!</v>
      </c>
    </row>
    <row r="234" spans="1:11" s="46" customFormat="1" x14ac:dyDescent="0.25">
      <c r="A234" s="27" t="s">
        <v>898</v>
      </c>
      <c r="B234" s="28" t="s">
        <v>899</v>
      </c>
      <c r="C234" s="29" t="s">
        <v>44</v>
      </c>
      <c r="D234" s="30"/>
      <c r="E234" s="340" t="s">
        <v>76</v>
      </c>
      <c r="F234" s="341"/>
      <c r="G234" s="342"/>
      <c r="H234" s="31"/>
      <c r="I234" s="51"/>
      <c r="J234" s="31"/>
      <c r="K234" s="40" t="e">
        <f t="shared" si="4"/>
        <v>#VALUE!</v>
      </c>
    </row>
    <row r="235" spans="1:11" s="40" customFormat="1" ht="25.5" customHeight="1" x14ac:dyDescent="0.25">
      <c r="A235" s="32">
        <v>1</v>
      </c>
      <c r="B235" s="59" t="s">
        <v>900</v>
      </c>
      <c r="C235" s="60" t="s">
        <v>901</v>
      </c>
      <c r="D235" s="35" t="s">
        <v>902</v>
      </c>
      <c r="E235" s="43">
        <v>2005191517</v>
      </c>
      <c r="F235" s="43" t="s">
        <v>137</v>
      </c>
      <c r="G235" s="74" t="s">
        <v>321</v>
      </c>
      <c r="H235" s="42" t="s">
        <v>903</v>
      </c>
      <c r="I235" s="78" t="s">
        <v>904</v>
      </c>
      <c r="J235" s="39">
        <v>12</v>
      </c>
      <c r="K235" s="40">
        <f t="shared" si="4"/>
        <v>2</v>
      </c>
    </row>
    <row r="236" spans="1:11" s="40" customFormat="1" ht="25.5" customHeight="1" x14ac:dyDescent="0.25">
      <c r="A236" s="32">
        <v>2</v>
      </c>
      <c r="B236" s="59" t="s">
        <v>905</v>
      </c>
      <c r="C236" s="60" t="s">
        <v>40</v>
      </c>
      <c r="D236" s="35" t="s">
        <v>906</v>
      </c>
      <c r="E236" s="43">
        <v>2005190443</v>
      </c>
      <c r="F236" s="43" t="s">
        <v>137</v>
      </c>
      <c r="G236" s="74" t="s">
        <v>321</v>
      </c>
      <c r="H236" s="42" t="s">
        <v>907</v>
      </c>
      <c r="I236" s="78" t="s">
        <v>908</v>
      </c>
      <c r="J236" s="39">
        <v>12</v>
      </c>
      <c r="K236" s="40">
        <f t="shared" si="4"/>
        <v>2</v>
      </c>
    </row>
    <row r="237" spans="1:11" s="40" customFormat="1" ht="25.5" customHeight="1" x14ac:dyDescent="0.25">
      <c r="A237" s="32">
        <v>3</v>
      </c>
      <c r="B237" s="59" t="s">
        <v>909</v>
      </c>
      <c r="C237" s="60" t="s">
        <v>124</v>
      </c>
      <c r="D237" s="35" t="s">
        <v>910</v>
      </c>
      <c r="E237" s="43">
        <v>2005191347</v>
      </c>
      <c r="F237" s="43" t="s">
        <v>137</v>
      </c>
      <c r="G237" s="74" t="s">
        <v>321</v>
      </c>
      <c r="H237" s="42" t="s">
        <v>907</v>
      </c>
      <c r="I237" s="78" t="s">
        <v>908</v>
      </c>
      <c r="J237" s="39">
        <v>12</v>
      </c>
      <c r="K237" s="40">
        <f t="shared" si="4"/>
        <v>2</v>
      </c>
    </row>
    <row r="238" spans="1:11" s="40" customFormat="1" ht="25.5" customHeight="1" x14ac:dyDescent="0.25">
      <c r="A238" s="32">
        <v>4</v>
      </c>
      <c r="B238" s="59" t="s">
        <v>911</v>
      </c>
      <c r="C238" s="60" t="s">
        <v>555</v>
      </c>
      <c r="D238" s="35" t="s">
        <v>912</v>
      </c>
      <c r="E238" s="43">
        <v>2005191148</v>
      </c>
      <c r="F238" s="43" t="s">
        <v>79</v>
      </c>
      <c r="G238" s="74" t="s">
        <v>321</v>
      </c>
      <c r="H238" s="42" t="s">
        <v>913</v>
      </c>
      <c r="I238" s="78" t="s">
        <v>914</v>
      </c>
      <c r="J238" s="39">
        <v>12</v>
      </c>
      <c r="K238" s="40">
        <f t="shared" si="4"/>
        <v>2</v>
      </c>
    </row>
    <row r="239" spans="1:11" s="40" customFormat="1" ht="25.5" customHeight="1" x14ac:dyDescent="0.25">
      <c r="A239" s="32">
        <v>5</v>
      </c>
      <c r="B239" s="59" t="s">
        <v>915</v>
      </c>
      <c r="C239" s="60" t="s">
        <v>25</v>
      </c>
      <c r="D239" s="35" t="s">
        <v>916</v>
      </c>
      <c r="E239" s="43">
        <v>2005191157</v>
      </c>
      <c r="F239" s="43" t="s">
        <v>79</v>
      </c>
      <c r="G239" s="74" t="s">
        <v>321</v>
      </c>
      <c r="H239" s="42" t="s">
        <v>913</v>
      </c>
      <c r="I239" s="78" t="s">
        <v>914</v>
      </c>
      <c r="J239" s="39">
        <v>12</v>
      </c>
      <c r="K239" s="40">
        <f t="shared" si="4"/>
        <v>2</v>
      </c>
    </row>
    <row r="240" spans="1:11" s="40" customFormat="1" ht="29.25" customHeight="1" x14ac:dyDescent="0.25">
      <c r="A240" s="32">
        <v>6</v>
      </c>
      <c r="B240" s="59" t="s">
        <v>917</v>
      </c>
      <c r="C240" s="60" t="s">
        <v>48</v>
      </c>
      <c r="D240" s="35" t="s">
        <v>918</v>
      </c>
      <c r="E240" s="43">
        <v>2005190467</v>
      </c>
      <c r="F240" s="43" t="s">
        <v>117</v>
      </c>
      <c r="G240" s="74" t="s">
        <v>321</v>
      </c>
      <c r="H240" s="42" t="s">
        <v>919</v>
      </c>
      <c r="I240" s="78" t="s">
        <v>920</v>
      </c>
      <c r="J240" s="39">
        <v>13</v>
      </c>
      <c r="K240" s="40">
        <f t="shared" si="4"/>
        <v>2</v>
      </c>
    </row>
    <row r="241" spans="1:11" s="40" customFormat="1" ht="29.25" customHeight="1" x14ac:dyDescent="0.25">
      <c r="A241" s="32">
        <v>7</v>
      </c>
      <c r="B241" s="59" t="s">
        <v>36</v>
      </c>
      <c r="C241" s="60" t="s">
        <v>101</v>
      </c>
      <c r="D241" s="35" t="s">
        <v>921</v>
      </c>
      <c r="E241" s="43">
        <v>2005191184</v>
      </c>
      <c r="F241" s="43" t="s">
        <v>126</v>
      </c>
      <c r="G241" s="74" t="s">
        <v>321</v>
      </c>
      <c r="H241" s="42" t="s">
        <v>919</v>
      </c>
      <c r="I241" s="78" t="s">
        <v>920</v>
      </c>
      <c r="J241" s="39">
        <v>13</v>
      </c>
      <c r="K241" s="40">
        <f t="shared" si="4"/>
        <v>2</v>
      </c>
    </row>
    <row r="242" spans="1:11" s="40" customFormat="1" ht="29.25" customHeight="1" x14ac:dyDescent="0.25">
      <c r="A242" s="32">
        <v>8</v>
      </c>
      <c r="B242" s="59" t="s">
        <v>548</v>
      </c>
      <c r="C242" s="60" t="s">
        <v>692</v>
      </c>
      <c r="D242" s="35" t="s">
        <v>922</v>
      </c>
      <c r="E242" s="32">
        <v>2005190659</v>
      </c>
      <c r="F242" s="32" t="s">
        <v>151</v>
      </c>
      <c r="G242" s="74" t="s">
        <v>321</v>
      </c>
      <c r="H242" s="42" t="s">
        <v>923</v>
      </c>
      <c r="I242" s="78" t="s">
        <v>924</v>
      </c>
      <c r="J242" s="39">
        <v>13</v>
      </c>
      <c r="K242" s="40">
        <f t="shared" si="4"/>
        <v>2</v>
      </c>
    </row>
    <row r="243" spans="1:11" s="40" customFormat="1" ht="29.25" customHeight="1" x14ac:dyDescent="0.25">
      <c r="A243" s="32">
        <v>9</v>
      </c>
      <c r="B243" s="59" t="s">
        <v>838</v>
      </c>
      <c r="C243" s="60" t="s">
        <v>27</v>
      </c>
      <c r="D243" s="35" t="s">
        <v>925</v>
      </c>
      <c r="E243" s="32">
        <v>2005191094</v>
      </c>
      <c r="F243" s="32" t="s">
        <v>151</v>
      </c>
      <c r="G243" s="74" t="s">
        <v>321</v>
      </c>
      <c r="H243" s="42" t="s">
        <v>923</v>
      </c>
      <c r="I243" s="78" t="s">
        <v>924</v>
      </c>
      <c r="J243" s="39">
        <v>13</v>
      </c>
      <c r="K243" s="40">
        <f t="shared" si="4"/>
        <v>2</v>
      </c>
    </row>
    <row r="244" spans="1:11" s="46" customFormat="1" x14ac:dyDescent="0.25">
      <c r="A244" s="27" t="s">
        <v>926</v>
      </c>
      <c r="B244" s="28" t="s">
        <v>927</v>
      </c>
      <c r="C244" s="29" t="s">
        <v>32</v>
      </c>
      <c r="D244" s="30"/>
      <c r="E244" s="340" t="s">
        <v>76</v>
      </c>
      <c r="F244" s="341"/>
      <c r="G244" s="342"/>
      <c r="H244" s="31"/>
      <c r="I244" s="51"/>
      <c r="J244" s="31"/>
      <c r="K244" s="40" t="e">
        <f t="shared" si="4"/>
        <v>#VALUE!</v>
      </c>
    </row>
    <row r="245" spans="1:11" s="40" customFormat="1" ht="33" x14ac:dyDescent="0.25">
      <c r="A245" s="32">
        <v>1</v>
      </c>
      <c r="B245" s="59" t="s">
        <v>928</v>
      </c>
      <c r="C245" s="60" t="s">
        <v>21</v>
      </c>
      <c r="D245" s="95" t="s">
        <v>929</v>
      </c>
      <c r="E245" s="96">
        <v>2005190067</v>
      </c>
      <c r="F245" s="43" t="s">
        <v>117</v>
      </c>
      <c r="G245" s="68" t="s">
        <v>930</v>
      </c>
      <c r="H245" s="42" t="s">
        <v>931</v>
      </c>
      <c r="I245" s="78" t="s">
        <v>932</v>
      </c>
      <c r="J245" s="39">
        <v>2</v>
      </c>
      <c r="K245" s="40">
        <f t="shared" si="4"/>
        <v>1</v>
      </c>
    </row>
    <row r="246" spans="1:11" s="40" customFormat="1" ht="33" x14ac:dyDescent="0.25">
      <c r="A246" s="32">
        <v>2</v>
      </c>
      <c r="B246" s="59" t="s">
        <v>933</v>
      </c>
      <c r="C246" s="60" t="s">
        <v>934</v>
      </c>
      <c r="D246" s="69" t="s">
        <v>935</v>
      </c>
      <c r="E246" s="96">
        <v>2005191023</v>
      </c>
      <c r="F246" s="50" t="s">
        <v>126</v>
      </c>
      <c r="G246" s="68" t="s">
        <v>930</v>
      </c>
      <c r="H246" s="42" t="s">
        <v>936</v>
      </c>
      <c r="I246" s="78" t="s">
        <v>937</v>
      </c>
      <c r="J246" s="39">
        <v>2</v>
      </c>
      <c r="K246" s="40">
        <f t="shared" si="4"/>
        <v>1</v>
      </c>
    </row>
    <row r="247" spans="1:11" s="40" customFormat="1" ht="39" customHeight="1" x14ac:dyDescent="0.25">
      <c r="A247" s="32">
        <v>3</v>
      </c>
      <c r="B247" s="59" t="s">
        <v>548</v>
      </c>
      <c r="C247" s="60" t="s">
        <v>124</v>
      </c>
      <c r="D247" s="95" t="s">
        <v>938</v>
      </c>
      <c r="E247" s="77">
        <v>2005190847</v>
      </c>
      <c r="F247" s="43" t="s">
        <v>180</v>
      </c>
      <c r="G247" s="68" t="s">
        <v>930</v>
      </c>
      <c r="H247" s="42" t="s">
        <v>939</v>
      </c>
      <c r="I247" s="78" t="s">
        <v>940</v>
      </c>
      <c r="J247" s="39">
        <v>6</v>
      </c>
      <c r="K247" s="40">
        <f t="shared" si="4"/>
        <v>1</v>
      </c>
    </row>
    <row r="248" spans="1:11" s="40" customFormat="1" ht="33" x14ac:dyDescent="0.25">
      <c r="A248" s="32">
        <v>4</v>
      </c>
      <c r="B248" s="59" t="s">
        <v>941</v>
      </c>
      <c r="C248" s="60" t="s">
        <v>213</v>
      </c>
      <c r="D248" s="95" t="s">
        <v>942</v>
      </c>
      <c r="E248" s="77">
        <v>2005191066</v>
      </c>
      <c r="F248" s="43" t="s">
        <v>319</v>
      </c>
      <c r="G248" s="68" t="s">
        <v>930</v>
      </c>
      <c r="H248" s="42" t="s">
        <v>939</v>
      </c>
      <c r="I248" s="78" t="s">
        <v>940</v>
      </c>
      <c r="J248" s="39">
        <v>6</v>
      </c>
      <c r="K248" s="40">
        <f t="shared" si="4"/>
        <v>1</v>
      </c>
    </row>
    <row r="249" spans="1:11" s="40" customFormat="1" ht="42.75" customHeight="1" x14ac:dyDescent="0.25">
      <c r="A249" s="32">
        <v>5</v>
      </c>
      <c r="B249" s="59" t="s">
        <v>46</v>
      </c>
      <c r="C249" s="60" t="s">
        <v>48</v>
      </c>
      <c r="D249" s="95" t="s">
        <v>943</v>
      </c>
      <c r="E249" s="77">
        <v>2005190473</v>
      </c>
      <c r="F249" s="43" t="s">
        <v>117</v>
      </c>
      <c r="G249" s="68" t="s">
        <v>930</v>
      </c>
      <c r="H249" s="42" t="s">
        <v>944</v>
      </c>
      <c r="I249" s="78" t="s">
        <v>945</v>
      </c>
      <c r="J249" s="39">
        <v>7</v>
      </c>
      <c r="K249" s="40">
        <f t="shared" si="4"/>
        <v>1</v>
      </c>
    </row>
    <row r="250" spans="1:11" s="40" customFormat="1" ht="33" x14ac:dyDescent="0.25">
      <c r="A250" s="32">
        <v>6</v>
      </c>
      <c r="B250" s="59" t="s">
        <v>823</v>
      </c>
      <c r="C250" s="60" t="s">
        <v>35</v>
      </c>
      <c r="D250" s="95" t="s">
        <v>946</v>
      </c>
      <c r="E250" s="77">
        <v>2005190865</v>
      </c>
      <c r="F250" s="43" t="s">
        <v>85</v>
      </c>
      <c r="G250" s="68" t="s">
        <v>930</v>
      </c>
      <c r="H250" s="42" t="s">
        <v>944</v>
      </c>
      <c r="I250" s="78" t="s">
        <v>945</v>
      </c>
      <c r="J250" s="39">
        <v>7</v>
      </c>
      <c r="K250" s="40">
        <f t="shared" si="4"/>
        <v>1</v>
      </c>
    </row>
    <row r="251" spans="1:11" s="40" customFormat="1" ht="40.5" customHeight="1" x14ac:dyDescent="0.25">
      <c r="A251" s="32">
        <v>7</v>
      </c>
      <c r="B251" s="59" t="s">
        <v>947</v>
      </c>
      <c r="C251" s="60" t="s">
        <v>33</v>
      </c>
      <c r="D251" s="95" t="s">
        <v>948</v>
      </c>
      <c r="E251" s="77">
        <v>2005190286</v>
      </c>
      <c r="F251" s="43" t="s">
        <v>180</v>
      </c>
      <c r="G251" s="68" t="s">
        <v>930</v>
      </c>
      <c r="H251" s="42" t="s">
        <v>949</v>
      </c>
      <c r="I251" s="78" t="s">
        <v>950</v>
      </c>
      <c r="J251" s="39">
        <v>7</v>
      </c>
      <c r="K251" s="40">
        <f t="shared" si="4"/>
        <v>1</v>
      </c>
    </row>
    <row r="252" spans="1:11" s="40" customFormat="1" ht="33" x14ac:dyDescent="0.25">
      <c r="A252" s="32">
        <v>8</v>
      </c>
      <c r="B252" s="59" t="s">
        <v>947</v>
      </c>
      <c r="C252" s="60" t="s">
        <v>951</v>
      </c>
      <c r="D252" s="95" t="s">
        <v>952</v>
      </c>
      <c r="E252" s="77">
        <v>2005190259</v>
      </c>
      <c r="F252" s="43" t="s">
        <v>180</v>
      </c>
      <c r="G252" s="68" t="s">
        <v>930</v>
      </c>
      <c r="H252" s="42" t="s">
        <v>949</v>
      </c>
      <c r="I252" s="78" t="s">
        <v>950</v>
      </c>
      <c r="J252" s="39">
        <v>7</v>
      </c>
      <c r="K252" s="40">
        <f t="shared" si="4"/>
        <v>1</v>
      </c>
    </row>
    <row r="253" spans="1:11" s="40" customFormat="1" ht="33" x14ac:dyDescent="0.25">
      <c r="A253" s="32">
        <v>9</v>
      </c>
      <c r="B253" s="59" t="s">
        <v>953</v>
      </c>
      <c r="C253" s="60" t="s">
        <v>343</v>
      </c>
      <c r="D253" s="69" t="s">
        <v>954</v>
      </c>
      <c r="E253" s="96">
        <v>2022190304</v>
      </c>
      <c r="F253" s="50" t="s">
        <v>94</v>
      </c>
      <c r="G253" s="68" t="s">
        <v>930</v>
      </c>
      <c r="H253" s="52" t="s">
        <v>955</v>
      </c>
      <c r="I253" s="78" t="s">
        <v>956</v>
      </c>
      <c r="J253" s="39">
        <v>9</v>
      </c>
      <c r="K253" s="40">
        <f t="shared" si="4"/>
        <v>1</v>
      </c>
    </row>
    <row r="254" spans="1:11" s="40" customFormat="1" ht="33" x14ac:dyDescent="0.25">
      <c r="A254" s="32">
        <v>10</v>
      </c>
      <c r="B254" s="59" t="s">
        <v>957</v>
      </c>
      <c r="C254" s="60" t="s">
        <v>958</v>
      </c>
      <c r="D254" s="69" t="s">
        <v>959</v>
      </c>
      <c r="E254" s="50">
        <v>2022190315</v>
      </c>
      <c r="F254" s="43" t="s">
        <v>103</v>
      </c>
      <c r="G254" s="68" t="s">
        <v>930</v>
      </c>
      <c r="H254" s="52" t="s">
        <v>960</v>
      </c>
      <c r="I254" s="78" t="s">
        <v>961</v>
      </c>
      <c r="J254" s="39">
        <v>9</v>
      </c>
      <c r="K254" s="40">
        <f t="shared" si="4"/>
        <v>1</v>
      </c>
    </row>
    <row r="255" spans="1:11" s="40" customFormat="1" ht="39" customHeight="1" x14ac:dyDescent="0.25">
      <c r="A255" s="32">
        <v>11</v>
      </c>
      <c r="B255" s="59" t="s">
        <v>962</v>
      </c>
      <c r="C255" s="60" t="s">
        <v>49</v>
      </c>
      <c r="D255" s="95" t="s">
        <v>963</v>
      </c>
      <c r="E255" s="77">
        <v>2022190213</v>
      </c>
      <c r="F255" s="43" t="s">
        <v>103</v>
      </c>
      <c r="G255" s="68" t="s">
        <v>930</v>
      </c>
      <c r="H255" s="52" t="s">
        <v>964</v>
      </c>
      <c r="I255" s="78" t="s">
        <v>965</v>
      </c>
      <c r="J255" s="39">
        <v>9</v>
      </c>
      <c r="K255" s="40">
        <f t="shared" si="4"/>
        <v>1</v>
      </c>
    </row>
    <row r="256" spans="1:11" s="40" customFormat="1" ht="33" customHeight="1" x14ac:dyDescent="0.25">
      <c r="A256" s="32">
        <v>12</v>
      </c>
      <c r="B256" s="59" t="s">
        <v>966</v>
      </c>
      <c r="C256" s="60" t="s">
        <v>124</v>
      </c>
      <c r="D256" s="95" t="s">
        <v>967</v>
      </c>
      <c r="E256" s="77">
        <v>2022190503</v>
      </c>
      <c r="F256" s="43" t="s">
        <v>103</v>
      </c>
      <c r="G256" s="68" t="s">
        <v>930</v>
      </c>
      <c r="H256" s="52" t="s">
        <v>964</v>
      </c>
      <c r="I256" s="78" t="s">
        <v>965</v>
      </c>
      <c r="J256" s="39">
        <v>9</v>
      </c>
      <c r="K256" s="40">
        <f t="shared" si="4"/>
        <v>1</v>
      </c>
    </row>
    <row r="257" spans="1:32" s="40" customFormat="1" ht="36" customHeight="1" x14ac:dyDescent="0.25">
      <c r="A257" s="32">
        <v>13</v>
      </c>
      <c r="B257" s="59" t="s">
        <v>968</v>
      </c>
      <c r="C257" s="60" t="s">
        <v>969</v>
      </c>
      <c r="D257" s="52" t="s">
        <v>970</v>
      </c>
      <c r="E257" s="43">
        <v>2022190244</v>
      </c>
      <c r="F257" s="43" t="s">
        <v>103</v>
      </c>
      <c r="G257" s="68" t="s">
        <v>930</v>
      </c>
      <c r="H257" s="52" t="s">
        <v>971</v>
      </c>
      <c r="I257" s="78" t="s">
        <v>972</v>
      </c>
      <c r="J257" s="39">
        <v>10</v>
      </c>
      <c r="K257" s="40">
        <f t="shared" si="4"/>
        <v>1</v>
      </c>
    </row>
    <row r="258" spans="1:32" s="40" customFormat="1" ht="33" customHeight="1" x14ac:dyDescent="0.25">
      <c r="A258" s="32">
        <v>14</v>
      </c>
      <c r="B258" s="59" t="s">
        <v>511</v>
      </c>
      <c r="C258" s="60" t="s">
        <v>973</v>
      </c>
      <c r="D258" s="52" t="s">
        <v>974</v>
      </c>
      <c r="E258" s="43">
        <v>2022190507</v>
      </c>
      <c r="F258" s="43" t="s">
        <v>103</v>
      </c>
      <c r="G258" s="68" t="s">
        <v>930</v>
      </c>
      <c r="H258" s="52" t="s">
        <v>971</v>
      </c>
      <c r="I258" s="78" t="s">
        <v>972</v>
      </c>
      <c r="J258" s="39">
        <v>10</v>
      </c>
      <c r="K258" s="40">
        <f t="shared" si="4"/>
        <v>1</v>
      </c>
    </row>
    <row r="259" spans="1:32" s="46" customFormat="1" x14ac:dyDescent="0.25">
      <c r="A259" s="27" t="s">
        <v>975</v>
      </c>
      <c r="B259" s="28" t="s">
        <v>976</v>
      </c>
      <c r="C259" s="29" t="s">
        <v>977</v>
      </c>
      <c r="D259" s="30"/>
      <c r="E259" s="340" t="s">
        <v>76</v>
      </c>
      <c r="F259" s="341"/>
      <c r="G259" s="342"/>
      <c r="H259" s="31"/>
      <c r="I259" s="51"/>
      <c r="J259" s="31"/>
      <c r="K259" s="40" t="e">
        <f t="shared" si="4"/>
        <v>#VALUE!</v>
      </c>
    </row>
    <row r="260" spans="1:32" s="40" customFormat="1" ht="38.25" customHeight="1" x14ac:dyDescent="0.25">
      <c r="A260" s="32">
        <v>1</v>
      </c>
      <c r="B260" s="59" t="s">
        <v>978</v>
      </c>
      <c r="C260" s="60" t="s">
        <v>121</v>
      </c>
      <c r="D260" s="52" t="s">
        <v>979</v>
      </c>
      <c r="E260" s="43">
        <v>2005191617</v>
      </c>
      <c r="F260" s="43" t="s">
        <v>159</v>
      </c>
      <c r="G260" s="43" t="s">
        <v>980</v>
      </c>
      <c r="H260" s="42" t="s">
        <v>981</v>
      </c>
      <c r="I260" s="78" t="s">
        <v>982</v>
      </c>
      <c r="J260" s="39">
        <v>5</v>
      </c>
      <c r="K260" s="40">
        <f t="shared" si="4"/>
        <v>3</v>
      </c>
      <c r="AF260" s="46"/>
    </row>
    <row r="261" spans="1:32" s="40" customFormat="1" ht="38.25" customHeight="1" x14ac:dyDescent="0.25">
      <c r="A261" s="32">
        <v>2</v>
      </c>
      <c r="B261" s="59" t="s">
        <v>983</v>
      </c>
      <c r="C261" s="60" t="s">
        <v>984</v>
      </c>
      <c r="D261" s="52" t="s">
        <v>985</v>
      </c>
      <c r="E261" s="43">
        <v>2005190486</v>
      </c>
      <c r="F261" s="43" t="s">
        <v>117</v>
      </c>
      <c r="G261" s="43" t="s">
        <v>980</v>
      </c>
      <c r="H261" s="42" t="s">
        <v>981</v>
      </c>
      <c r="I261" s="78" t="s">
        <v>982</v>
      </c>
      <c r="J261" s="39">
        <v>5</v>
      </c>
      <c r="K261" s="40">
        <f t="shared" si="4"/>
        <v>3</v>
      </c>
      <c r="AF261" s="46"/>
    </row>
    <row r="262" spans="1:32" s="40" customFormat="1" ht="38.25" customHeight="1" x14ac:dyDescent="0.25">
      <c r="A262" s="32">
        <v>3</v>
      </c>
      <c r="B262" s="59" t="s">
        <v>36</v>
      </c>
      <c r="C262" s="60" t="s">
        <v>131</v>
      </c>
      <c r="D262" s="52" t="s">
        <v>986</v>
      </c>
      <c r="E262" s="43">
        <v>2005190363</v>
      </c>
      <c r="F262" s="43" t="s">
        <v>117</v>
      </c>
      <c r="G262" s="43" t="s">
        <v>980</v>
      </c>
      <c r="H262" s="42" t="s">
        <v>981</v>
      </c>
      <c r="I262" s="78" t="s">
        <v>982</v>
      </c>
      <c r="J262" s="39">
        <v>5</v>
      </c>
      <c r="K262" s="40">
        <f t="shared" si="4"/>
        <v>3</v>
      </c>
      <c r="AF262" s="46"/>
    </row>
    <row r="263" spans="1:32" s="40" customFormat="1" ht="38.25" customHeight="1" x14ac:dyDescent="0.25">
      <c r="A263" s="32">
        <v>4</v>
      </c>
      <c r="B263" s="59" t="s">
        <v>987</v>
      </c>
      <c r="C263" s="60" t="s">
        <v>555</v>
      </c>
      <c r="D263" s="52" t="s">
        <v>988</v>
      </c>
      <c r="E263" s="43">
        <v>2005190883</v>
      </c>
      <c r="F263" s="43" t="s">
        <v>117</v>
      </c>
      <c r="G263" s="43" t="s">
        <v>980</v>
      </c>
      <c r="H263" s="42" t="s">
        <v>989</v>
      </c>
      <c r="I263" s="78" t="s">
        <v>990</v>
      </c>
      <c r="J263" s="39">
        <v>10</v>
      </c>
      <c r="K263" s="40">
        <f t="shared" si="4"/>
        <v>3</v>
      </c>
    </row>
    <row r="264" spans="1:32" s="40" customFormat="1" ht="36.75" customHeight="1" x14ac:dyDescent="0.25">
      <c r="A264" s="32">
        <v>5</v>
      </c>
      <c r="B264" s="59" t="s">
        <v>991</v>
      </c>
      <c r="C264" s="60" t="s">
        <v>42</v>
      </c>
      <c r="D264" s="52" t="s">
        <v>992</v>
      </c>
      <c r="E264" s="43">
        <v>2005190731</v>
      </c>
      <c r="F264" s="43" t="s">
        <v>133</v>
      </c>
      <c r="G264" s="43" t="s">
        <v>980</v>
      </c>
      <c r="H264" s="42" t="s">
        <v>993</v>
      </c>
      <c r="I264" s="78" t="s">
        <v>994</v>
      </c>
      <c r="J264" s="39">
        <v>10</v>
      </c>
      <c r="K264" s="40">
        <f t="shared" si="4"/>
        <v>3</v>
      </c>
    </row>
    <row r="265" spans="1:32" s="40" customFormat="1" ht="41.25" customHeight="1" x14ac:dyDescent="0.25">
      <c r="A265" s="32">
        <v>6</v>
      </c>
      <c r="B265" s="59" t="s">
        <v>995</v>
      </c>
      <c r="C265" s="60" t="s">
        <v>189</v>
      </c>
      <c r="D265" s="52" t="s">
        <v>996</v>
      </c>
      <c r="E265" s="43">
        <v>2005190642</v>
      </c>
      <c r="F265" s="43" t="s">
        <v>85</v>
      </c>
      <c r="G265" s="43" t="s">
        <v>980</v>
      </c>
      <c r="H265" s="42" t="s">
        <v>993</v>
      </c>
      <c r="I265" s="78" t="s">
        <v>994</v>
      </c>
      <c r="J265" s="39">
        <v>10</v>
      </c>
      <c r="K265" s="40">
        <f t="shared" si="4"/>
        <v>3</v>
      </c>
    </row>
    <row r="266" spans="1:32" s="46" customFormat="1" x14ac:dyDescent="0.25">
      <c r="A266" s="27" t="s">
        <v>997</v>
      </c>
      <c r="B266" s="28" t="s">
        <v>998</v>
      </c>
      <c r="C266" s="29" t="s">
        <v>6</v>
      </c>
      <c r="D266" s="30"/>
      <c r="E266" s="340" t="s">
        <v>76</v>
      </c>
      <c r="F266" s="341"/>
      <c r="G266" s="342"/>
      <c r="H266" s="31"/>
      <c r="I266" s="51"/>
      <c r="J266" s="31"/>
      <c r="K266" s="40" t="e">
        <f t="shared" si="4"/>
        <v>#VALUE!</v>
      </c>
    </row>
    <row r="267" spans="1:32" s="40" customFormat="1" ht="32.25" customHeight="1" x14ac:dyDescent="0.25">
      <c r="A267" s="32">
        <v>1</v>
      </c>
      <c r="B267" s="59" t="s">
        <v>999</v>
      </c>
      <c r="C267" s="60" t="s">
        <v>1000</v>
      </c>
      <c r="D267" s="52" t="s">
        <v>1001</v>
      </c>
      <c r="E267" s="43">
        <v>2005191022</v>
      </c>
      <c r="F267" s="43" t="s">
        <v>79</v>
      </c>
      <c r="G267" s="43" t="s">
        <v>1002</v>
      </c>
      <c r="H267" s="42" t="s">
        <v>1003</v>
      </c>
      <c r="I267" s="78" t="s">
        <v>1004</v>
      </c>
      <c r="J267" s="39">
        <v>17</v>
      </c>
      <c r="K267" s="40">
        <f t="shared" si="4"/>
        <v>1</v>
      </c>
    </row>
    <row r="268" spans="1:32" s="40" customFormat="1" ht="32.25" customHeight="1" x14ac:dyDescent="0.25">
      <c r="A268" s="32">
        <v>2</v>
      </c>
      <c r="B268" s="59" t="s">
        <v>1005</v>
      </c>
      <c r="C268" s="60" t="s">
        <v>10</v>
      </c>
      <c r="D268" s="52" t="s">
        <v>1006</v>
      </c>
      <c r="E268" s="43">
        <v>2005190019</v>
      </c>
      <c r="F268" s="43" t="s">
        <v>79</v>
      </c>
      <c r="G268" s="43" t="s">
        <v>1002</v>
      </c>
      <c r="H268" s="42" t="s">
        <v>1003</v>
      </c>
      <c r="I268" s="78" t="s">
        <v>1004</v>
      </c>
      <c r="J268" s="39">
        <v>17</v>
      </c>
      <c r="K268" s="40">
        <f t="shared" ref="K268:K331" si="5">VALUE(MID(I268,6,2))</f>
        <v>1</v>
      </c>
    </row>
    <row r="269" spans="1:32" s="40" customFormat="1" ht="32.25" customHeight="1" x14ac:dyDescent="0.25">
      <c r="A269" s="32">
        <v>3</v>
      </c>
      <c r="B269" s="59" t="s">
        <v>1007</v>
      </c>
      <c r="C269" s="60" t="s">
        <v>636</v>
      </c>
      <c r="D269" s="52" t="s">
        <v>1008</v>
      </c>
      <c r="E269" s="43">
        <v>2005191035</v>
      </c>
      <c r="F269" s="43" t="s">
        <v>146</v>
      </c>
      <c r="G269" s="43" t="s">
        <v>1002</v>
      </c>
      <c r="H269" s="42" t="s">
        <v>1009</v>
      </c>
      <c r="I269" s="78" t="s">
        <v>1010</v>
      </c>
      <c r="J269" s="39">
        <v>15</v>
      </c>
      <c r="K269" s="40">
        <f t="shared" si="5"/>
        <v>2</v>
      </c>
    </row>
    <row r="270" spans="1:32" s="40" customFormat="1" ht="32.25" customHeight="1" x14ac:dyDescent="0.25">
      <c r="A270" s="32">
        <v>4</v>
      </c>
      <c r="B270" s="59" t="s">
        <v>846</v>
      </c>
      <c r="C270" s="60" t="s">
        <v>951</v>
      </c>
      <c r="D270" s="52" t="s">
        <v>1011</v>
      </c>
      <c r="E270" s="43">
        <v>2005191128</v>
      </c>
      <c r="F270" s="43" t="s">
        <v>151</v>
      </c>
      <c r="G270" s="43" t="s">
        <v>1002</v>
      </c>
      <c r="H270" s="42" t="s">
        <v>1012</v>
      </c>
      <c r="I270" s="78" t="s">
        <v>1013</v>
      </c>
      <c r="J270" s="39">
        <v>17</v>
      </c>
      <c r="K270" s="40">
        <f t="shared" si="5"/>
        <v>2</v>
      </c>
    </row>
    <row r="271" spans="1:32" s="40" customFormat="1" ht="32.25" customHeight="1" x14ac:dyDescent="0.25">
      <c r="A271" s="32">
        <v>5</v>
      </c>
      <c r="B271" s="59" t="s">
        <v>928</v>
      </c>
      <c r="C271" s="60" t="s">
        <v>131</v>
      </c>
      <c r="D271" s="52" t="s">
        <v>1014</v>
      </c>
      <c r="E271" s="43">
        <v>2005191611</v>
      </c>
      <c r="F271" s="43" t="s">
        <v>159</v>
      </c>
      <c r="G271" s="43" t="s">
        <v>1002</v>
      </c>
      <c r="H271" s="42" t="s">
        <v>1012</v>
      </c>
      <c r="I271" s="78" t="s">
        <v>1013</v>
      </c>
      <c r="J271" s="39">
        <v>17</v>
      </c>
      <c r="K271" s="40">
        <f t="shared" si="5"/>
        <v>2</v>
      </c>
    </row>
    <row r="272" spans="1:32" s="40" customFormat="1" ht="32.25" customHeight="1" x14ac:dyDescent="0.25">
      <c r="A272" s="32">
        <v>6</v>
      </c>
      <c r="B272" s="59" t="s">
        <v>1015</v>
      </c>
      <c r="C272" s="60" t="s">
        <v>1016</v>
      </c>
      <c r="D272" s="52" t="s">
        <v>1017</v>
      </c>
      <c r="E272" s="43">
        <v>2005190197</v>
      </c>
      <c r="F272" s="43" t="s">
        <v>117</v>
      </c>
      <c r="G272" s="43" t="s">
        <v>1002</v>
      </c>
      <c r="H272" s="42" t="s">
        <v>1018</v>
      </c>
      <c r="I272" s="78" t="s">
        <v>1019</v>
      </c>
      <c r="J272" s="39">
        <v>15</v>
      </c>
      <c r="K272" s="40">
        <f t="shared" si="5"/>
        <v>2</v>
      </c>
    </row>
    <row r="273" spans="1:11" s="40" customFormat="1" ht="32.25" customHeight="1" x14ac:dyDescent="0.25">
      <c r="A273" s="32">
        <v>7</v>
      </c>
      <c r="B273" s="59" t="s">
        <v>1020</v>
      </c>
      <c r="C273" s="60" t="s">
        <v>1021</v>
      </c>
      <c r="D273" s="52" t="s">
        <v>1022</v>
      </c>
      <c r="E273" s="43">
        <v>2005191246</v>
      </c>
      <c r="F273" s="43" t="s">
        <v>117</v>
      </c>
      <c r="G273" s="43" t="s">
        <v>1002</v>
      </c>
      <c r="H273" s="42" t="s">
        <v>1018</v>
      </c>
      <c r="I273" s="78" t="s">
        <v>1019</v>
      </c>
      <c r="J273" s="39">
        <v>15</v>
      </c>
      <c r="K273" s="40">
        <f t="shared" si="5"/>
        <v>2</v>
      </c>
    </row>
    <row r="274" spans="1:11" s="40" customFormat="1" ht="30.75" customHeight="1" x14ac:dyDescent="0.25">
      <c r="A274" s="32">
        <v>8</v>
      </c>
      <c r="B274" s="59" t="s">
        <v>1023</v>
      </c>
      <c r="C274" s="60" t="s">
        <v>28</v>
      </c>
      <c r="D274" s="52" t="s">
        <v>1024</v>
      </c>
      <c r="E274" s="43">
        <v>2005190304</v>
      </c>
      <c r="F274" s="43" t="s">
        <v>117</v>
      </c>
      <c r="G274" s="43" t="s">
        <v>1002</v>
      </c>
      <c r="H274" s="42" t="s">
        <v>1025</v>
      </c>
      <c r="I274" s="78" t="s">
        <v>1026</v>
      </c>
      <c r="J274" s="39">
        <v>15</v>
      </c>
      <c r="K274" s="40">
        <f t="shared" si="5"/>
        <v>2</v>
      </c>
    </row>
    <row r="275" spans="1:11" s="40" customFormat="1" ht="30.75" customHeight="1" x14ac:dyDescent="0.25">
      <c r="A275" s="32">
        <v>9</v>
      </c>
      <c r="B275" s="59" t="s">
        <v>1027</v>
      </c>
      <c r="C275" s="60" t="s">
        <v>189</v>
      </c>
      <c r="D275" s="52" t="s">
        <v>1028</v>
      </c>
      <c r="E275" s="43">
        <v>2005190635</v>
      </c>
      <c r="F275" s="43" t="s">
        <v>85</v>
      </c>
      <c r="G275" s="43" t="s">
        <v>1002</v>
      </c>
      <c r="H275" s="42" t="s">
        <v>1025</v>
      </c>
      <c r="I275" s="78" t="s">
        <v>1026</v>
      </c>
      <c r="J275" s="39">
        <v>15</v>
      </c>
      <c r="K275" s="40">
        <f t="shared" si="5"/>
        <v>2</v>
      </c>
    </row>
    <row r="276" spans="1:11" s="40" customFormat="1" ht="33" x14ac:dyDescent="0.25">
      <c r="A276" s="32">
        <v>10</v>
      </c>
      <c r="B276" s="59" t="s">
        <v>1029</v>
      </c>
      <c r="C276" s="60" t="s">
        <v>40</v>
      </c>
      <c r="D276" s="52" t="s">
        <v>1030</v>
      </c>
      <c r="E276" s="43">
        <v>2005191198</v>
      </c>
      <c r="F276" s="43" t="s">
        <v>79</v>
      </c>
      <c r="G276" s="43" t="s">
        <v>1002</v>
      </c>
      <c r="H276" s="42" t="s">
        <v>1031</v>
      </c>
      <c r="I276" s="78" t="s">
        <v>1032</v>
      </c>
      <c r="J276" s="39">
        <v>15</v>
      </c>
      <c r="K276" s="40">
        <f t="shared" si="5"/>
        <v>2</v>
      </c>
    </row>
    <row r="277" spans="1:11" s="40" customFormat="1" ht="39" customHeight="1" x14ac:dyDescent="0.25">
      <c r="A277" s="32">
        <v>11</v>
      </c>
      <c r="B277" s="59" t="s">
        <v>1033</v>
      </c>
      <c r="C277" s="60" t="s">
        <v>21</v>
      </c>
      <c r="D277" s="52" t="s">
        <v>1034</v>
      </c>
      <c r="E277" s="43">
        <v>2005191016</v>
      </c>
      <c r="F277" s="43" t="s">
        <v>79</v>
      </c>
      <c r="G277" s="43" t="s">
        <v>1002</v>
      </c>
      <c r="H277" s="42" t="s">
        <v>1031</v>
      </c>
      <c r="I277" s="78" t="s">
        <v>1032</v>
      </c>
      <c r="J277" s="39">
        <v>15</v>
      </c>
      <c r="K277" s="40">
        <f t="shared" si="5"/>
        <v>2</v>
      </c>
    </row>
    <row r="278" spans="1:11" s="46" customFormat="1" x14ac:dyDescent="0.25">
      <c r="A278" s="27" t="s">
        <v>1035</v>
      </c>
      <c r="B278" s="28" t="s">
        <v>1036</v>
      </c>
      <c r="C278" s="29" t="s">
        <v>21</v>
      </c>
      <c r="D278" s="30"/>
      <c r="E278" s="340" t="s">
        <v>76</v>
      </c>
      <c r="F278" s="341"/>
      <c r="G278" s="342"/>
      <c r="H278" s="31"/>
      <c r="I278" s="51"/>
      <c r="J278" s="31"/>
      <c r="K278" s="40" t="e">
        <f t="shared" si="5"/>
        <v>#VALUE!</v>
      </c>
    </row>
    <row r="279" spans="1:11" s="40" customFormat="1" ht="26.25" customHeight="1" x14ac:dyDescent="0.25">
      <c r="A279" s="65">
        <v>1</v>
      </c>
      <c r="B279" s="59" t="s">
        <v>1037</v>
      </c>
      <c r="C279" s="60" t="s">
        <v>1038</v>
      </c>
      <c r="D279" s="35" t="s">
        <v>1039</v>
      </c>
      <c r="E279" s="43">
        <v>2005190169</v>
      </c>
      <c r="F279" s="43" t="s">
        <v>180</v>
      </c>
      <c r="G279" s="43" t="s">
        <v>267</v>
      </c>
      <c r="H279" s="42" t="s">
        <v>1040</v>
      </c>
      <c r="I279" s="78" t="s">
        <v>1041</v>
      </c>
      <c r="J279" s="39">
        <v>4</v>
      </c>
      <c r="K279" s="40">
        <f t="shared" si="5"/>
        <v>2</v>
      </c>
    </row>
    <row r="280" spans="1:11" s="40" customFormat="1" ht="54.95" customHeight="1" x14ac:dyDescent="0.25">
      <c r="A280" s="65">
        <v>2</v>
      </c>
      <c r="B280" s="59" t="s">
        <v>1042</v>
      </c>
      <c r="C280" s="60" t="s">
        <v>1043</v>
      </c>
      <c r="D280" s="35" t="s">
        <v>1044</v>
      </c>
      <c r="E280" s="43">
        <v>2005190119</v>
      </c>
      <c r="F280" s="43" t="s">
        <v>117</v>
      </c>
      <c r="G280" s="43" t="s">
        <v>267</v>
      </c>
      <c r="H280" s="42" t="s">
        <v>1045</v>
      </c>
      <c r="I280" s="78" t="s">
        <v>1046</v>
      </c>
      <c r="J280" s="39">
        <v>15</v>
      </c>
      <c r="K280" s="40">
        <f t="shared" si="5"/>
        <v>2</v>
      </c>
    </row>
    <row r="281" spans="1:11" s="40" customFormat="1" ht="53.1" customHeight="1" x14ac:dyDescent="0.25">
      <c r="A281" s="65">
        <v>3</v>
      </c>
      <c r="B281" s="59" t="s">
        <v>425</v>
      </c>
      <c r="C281" s="60" t="s">
        <v>213</v>
      </c>
      <c r="D281" s="35" t="s">
        <v>1047</v>
      </c>
      <c r="E281" s="43">
        <v>2005190173</v>
      </c>
      <c r="F281" s="43" t="s">
        <v>319</v>
      </c>
      <c r="G281" s="43" t="s">
        <v>267</v>
      </c>
      <c r="H281" s="42" t="s">
        <v>1045</v>
      </c>
      <c r="I281" s="78" t="s">
        <v>1046</v>
      </c>
      <c r="J281" s="39">
        <v>15</v>
      </c>
      <c r="K281" s="40">
        <f t="shared" si="5"/>
        <v>2</v>
      </c>
    </row>
    <row r="282" spans="1:11" s="40" customFormat="1" ht="62.1" customHeight="1" x14ac:dyDescent="0.25">
      <c r="A282" s="65">
        <v>4</v>
      </c>
      <c r="B282" s="59" t="s">
        <v>1048</v>
      </c>
      <c r="C282" s="60" t="s">
        <v>92</v>
      </c>
      <c r="D282" s="35" t="s">
        <v>1049</v>
      </c>
      <c r="E282" s="43">
        <v>2005191231</v>
      </c>
      <c r="F282" s="43" t="s">
        <v>126</v>
      </c>
      <c r="G282" s="43" t="s">
        <v>267</v>
      </c>
      <c r="H282" s="42" t="s">
        <v>1050</v>
      </c>
      <c r="I282" s="78" t="s">
        <v>1051</v>
      </c>
      <c r="J282" s="39">
        <v>4</v>
      </c>
      <c r="K282" s="40">
        <f t="shared" si="5"/>
        <v>2</v>
      </c>
    </row>
    <row r="283" spans="1:11" s="40" customFormat="1" ht="63" customHeight="1" x14ac:dyDescent="0.25">
      <c r="A283" s="65">
        <v>5</v>
      </c>
      <c r="B283" s="59" t="s">
        <v>1052</v>
      </c>
      <c r="C283" s="60" t="s">
        <v>25</v>
      </c>
      <c r="D283" s="35" t="s">
        <v>1053</v>
      </c>
      <c r="E283" s="43">
        <v>2005190324</v>
      </c>
      <c r="F283" s="43" t="s">
        <v>126</v>
      </c>
      <c r="G283" s="43" t="s">
        <v>267</v>
      </c>
      <c r="H283" s="42" t="s">
        <v>1050</v>
      </c>
      <c r="I283" s="78" t="s">
        <v>1051</v>
      </c>
      <c r="J283" s="39">
        <v>4</v>
      </c>
      <c r="K283" s="40">
        <f t="shared" si="5"/>
        <v>2</v>
      </c>
    </row>
    <row r="284" spans="1:11" s="40" customFormat="1" ht="23.25" customHeight="1" x14ac:dyDescent="0.25">
      <c r="A284" s="65">
        <v>6</v>
      </c>
      <c r="B284" s="59" t="s">
        <v>1054</v>
      </c>
      <c r="C284" s="60" t="s">
        <v>1055</v>
      </c>
      <c r="D284" s="35" t="s">
        <v>1056</v>
      </c>
      <c r="E284" s="43">
        <v>2005191509</v>
      </c>
      <c r="F284" s="43" t="s">
        <v>146</v>
      </c>
      <c r="G284" s="43" t="s">
        <v>267</v>
      </c>
      <c r="H284" s="42" t="s">
        <v>1057</v>
      </c>
      <c r="I284" s="78" t="s">
        <v>1058</v>
      </c>
      <c r="J284" s="39">
        <v>4</v>
      </c>
      <c r="K284" s="40">
        <f t="shared" si="5"/>
        <v>2</v>
      </c>
    </row>
    <row r="285" spans="1:11" s="40" customFormat="1" ht="25.5" customHeight="1" x14ac:dyDescent="0.25">
      <c r="A285" s="65">
        <v>7</v>
      </c>
      <c r="B285" s="59" t="s">
        <v>1059</v>
      </c>
      <c r="C285" s="60" t="s">
        <v>1060</v>
      </c>
      <c r="D285" s="35" t="s">
        <v>1061</v>
      </c>
      <c r="E285" s="43">
        <v>2005181032</v>
      </c>
      <c r="F285" s="43" t="s">
        <v>85</v>
      </c>
      <c r="G285" s="43" t="s">
        <v>267</v>
      </c>
      <c r="H285" s="42" t="s">
        <v>1057</v>
      </c>
      <c r="I285" s="78" t="s">
        <v>1062</v>
      </c>
      <c r="J285" s="39">
        <v>4</v>
      </c>
      <c r="K285" s="40">
        <f t="shared" si="5"/>
        <v>2</v>
      </c>
    </row>
    <row r="286" spans="1:11" s="40" customFormat="1" ht="33" customHeight="1" x14ac:dyDescent="0.25">
      <c r="A286" s="65">
        <v>8</v>
      </c>
      <c r="B286" s="59" t="s">
        <v>554</v>
      </c>
      <c r="C286" s="60" t="s">
        <v>969</v>
      </c>
      <c r="D286" s="35" t="s">
        <v>1063</v>
      </c>
      <c r="E286" s="43">
        <v>2005190301</v>
      </c>
      <c r="F286" s="43" t="s">
        <v>185</v>
      </c>
      <c r="G286" s="43" t="s">
        <v>267</v>
      </c>
      <c r="H286" s="42" t="s">
        <v>1064</v>
      </c>
      <c r="I286" s="78" t="s">
        <v>1065</v>
      </c>
      <c r="J286" s="39">
        <v>4</v>
      </c>
      <c r="K286" s="40">
        <f t="shared" si="5"/>
        <v>2</v>
      </c>
    </row>
    <row r="287" spans="1:11" s="40" customFormat="1" ht="33" customHeight="1" x14ac:dyDescent="0.25">
      <c r="A287" s="65">
        <v>9</v>
      </c>
      <c r="B287" s="59" t="s">
        <v>1066</v>
      </c>
      <c r="C287" s="60" t="s">
        <v>454</v>
      </c>
      <c r="D287" s="35" t="s">
        <v>1067</v>
      </c>
      <c r="E287" s="43">
        <v>2005191166</v>
      </c>
      <c r="F287" s="43" t="s">
        <v>126</v>
      </c>
      <c r="G287" s="43" t="s">
        <v>267</v>
      </c>
      <c r="H287" s="42" t="s">
        <v>1064</v>
      </c>
      <c r="I287" s="78" t="s">
        <v>1065</v>
      </c>
      <c r="J287" s="39">
        <v>4</v>
      </c>
      <c r="K287" s="40">
        <f t="shared" si="5"/>
        <v>2</v>
      </c>
    </row>
    <row r="288" spans="1:11" s="40" customFormat="1" ht="33" customHeight="1" x14ac:dyDescent="0.25">
      <c r="A288" s="65">
        <v>10</v>
      </c>
      <c r="B288" s="59" t="s">
        <v>1068</v>
      </c>
      <c r="C288" s="60" t="s">
        <v>1069</v>
      </c>
      <c r="D288" s="35" t="s">
        <v>1070</v>
      </c>
      <c r="E288" s="43">
        <v>2005190072</v>
      </c>
      <c r="F288" s="43" t="s">
        <v>319</v>
      </c>
      <c r="G288" s="43" t="s">
        <v>267</v>
      </c>
      <c r="H288" s="42" t="s">
        <v>1071</v>
      </c>
      <c r="I288" s="78" t="s">
        <v>1072</v>
      </c>
      <c r="J288" s="39">
        <v>4</v>
      </c>
      <c r="K288" s="40">
        <f t="shared" si="5"/>
        <v>2</v>
      </c>
    </row>
    <row r="289" spans="1:11" s="40" customFormat="1" ht="33" customHeight="1" x14ac:dyDescent="0.25">
      <c r="A289" s="65">
        <v>11</v>
      </c>
      <c r="B289" s="59" t="s">
        <v>1073</v>
      </c>
      <c r="C289" s="60" t="s">
        <v>1074</v>
      </c>
      <c r="D289" s="35" t="s">
        <v>1075</v>
      </c>
      <c r="E289" s="43">
        <v>2005190563</v>
      </c>
      <c r="F289" s="43" t="s">
        <v>319</v>
      </c>
      <c r="G289" s="43" t="s">
        <v>267</v>
      </c>
      <c r="H289" s="42" t="s">
        <v>1071</v>
      </c>
      <c r="I289" s="78" t="s">
        <v>1072</v>
      </c>
      <c r="J289" s="39">
        <v>4</v>
      </c>
      <c r="K289" s="40">
        <f t="shared" si="5"/>
        <v>2</v>
      </c>
    </row>
    <row r="290" spans="1:11" s="40" customFormat="1" ht="33" customHeight="1" x14ac:dyDescent="0.25">
      <c r="A290" s="65">
        <v>12</v>
      </c>
      <c r="B290" s="59" t="s">
        <v>1076</v>
      </c>
      <c r="C290" s="60" t="s">
        <v>343</v>
      </c>
      <c r="D290" s="35" t="s">
        <v>1077</v>
      </c>
      <c r="E290" s="43">
        <v>2005191324</v>
      </c>
      <c r="F290" s="43" t="s">
        <v>1078</v>
      </c>
      <c r="G290" s="43" t="s">
        <v>267</v>
      </c>
      <c r="H290" s="42" t="s">
        <v>1071</v>
      </c>
      <c r="I290" s="78" t="s">
        <v>1072</v>
      </c>
      <c r="J290" s="39">
        <v>4</v>
      </c>
      <c r="K290" s="40">
        <f t="shared" si="5"/>
        <v>2</v>
      </c>
    </row>
    <row r="291" spans="1:11" s="40" customFormat="1" ht="33" customHeight="1" x14ac:dyDescent="0.25">
      <c r="A291" s="65">
        <v>13</v>
      </c>
      <c r="B291" s="59" t="s">
        <v>1079</v>
      </c>
      <c r="C291" s="60" t="s">
        <v>131</v>
      </c>
      <c r="D291" s="35" t="s">
        <v>1080</v>
      </c>
      <c r="E291" s="43">
        <v>2005191178</v>
      </c>
      <c r="F291" s="43" t="s">
        <v>319</v>
      </c>
      <c r="G291" s="43" t="s">
        <v>267</v>
      </c>
      <c r="H291" s="42" t="s">
        <v>1081</v>
      </c>
      <c r="I291" s="78" t="s">
        <v>1082</v>
      </c>
      <c r="J291" s="39">
        <v>4</v>
      </c>
      <c r="K291" s="40">
        <f t="shared" si="5"/>
        <v>2</v>
      </c>
    </row>
    <row r="292" spans="1:11" s="40" customFormat="1" ht="33" customHeight="1" x14ac:dyDescent="0.25">
      <c r="A292" s="65">
        <v>14</v>
      </c>
      <c r="B292" s="59" t="s">
        <v>1083</v>
      </c>
      <c r="C292" s="60" t="s">
        <v>77</v>
      </c>
      <c r="D292" s="35" t="s">
        <v>1084</v>
      </c>
      <c r="E292" s="43">
        <v>2005190143</v>
      </c>
      <c r="F292" s="43" t="s">
        <v>126</v>
      </c>
      <c r="G292" s="43" t="s">
        <v>267</v>
      </c>
      <c r="H292" s="42" t="s">
        <v>1081</v>
      </c>
      <c r="I292" s="78" t="s">
        <v>1082</v>
      </c>
      <c r="J292" s="39">
        <v>4</v>
      </c>
      <c r="K292" s="40">
        <f t="shared" si="5"/>
        <v>2</v>
      </c>
    </row>
    <row r="293" spans="1:11" s="40" customFormat="1" ht="29.25" customHeight="1" x14ac:dyDescent="0.25">
      <c r="A293" s="65">
        <v>15</v>
      </c>
      <c r="B293" s="59" t="s">
        <v>1085</v>
      </c>
      <c r="C293" s="60" t="s">
        <v>48</v>
      </c>
      <c r="D293" s="35" t="s">
        <v>1086</v>
      </c>
      <c r="E293" s="43">
        <v>2005190469</v>
      </c>
      <c r="F293" s="43" t="s">
        <v>151</v>
      </c>
      <c r="G293" s="43" t="s">
        <v>267</v>
      </c>
      <c r="H293" s="42" t="s">
        <v>1087</v>
      </c>
      <c r="I293" s="78" t="s">
        <v>1088</v>
      </c>
      <c r="J293" s="39">
        <v>4</v>
      </c>
      <c r="K293" s="40">
        <f t="shared" si="5"/>
        <v>2</v>
      </c>
    </row>
    <row r="294" spans="1:11" s="40" customFormat="1" ht="29.25" customHeight="1" x14ac:dyDescent="0.25">
      <c r="A294" s="65">
        <v>16</v>
      </c>
      <c r="B294" s="59" t="s">
        <v>1089</v>
      </c>
      <c r="C294" s="60" t="s">
        <v>1090</v>
      </c>
      <c r="D294" s="35" t="s">
        <v>1091</v>
      </c>
      <c r="E294" s="43">
        <v>2005191134</v>
      </c>
      <c r="F294" s="43" t="s">
        <v>151</v>
      </c>
      <c r="G294" s="43" t="s">
        <v>267</v>
      </c>
      <c r="H294" s="42" t="s">
        <v>1087</v>
      </c>
      <c r="I294" s="78" t="s">
        <v>1088</v>
      </c>
      <c r="J294" s="39">
        <v>4</v>
      </c>
      <c r="K294" s="40">
        <f t="shared" si="5"/>
        <v>2</v>
      </c>
    </row>
    <row r="295" spans="1:11" s="40" customFormat="1" ht="29.25" customHeight="1" x14ac:dyDescent="0.25">
      <c r="A295" s="65">
        <v>17</v>
      </c>
      <c r="B295" s="59" t="s">
        <v>143</v>
      </c>
      <c r="C295" s="60" t="s">
        <v>1092</v>
      </c>
      <c r="D295" s="35" t="s">
        <v>1093</v>
      </c>
      <c r="E295" s="43">
        <v>2005190579</v>
      </c>
      <c r="F295" s="43" t="s">
        <v>146</v>
      </c>
      <c r="G295" s="43" t="s">
        <v>267</v>
      </c>
      <c r="H295" s="42" t="s">
        <v>1087</v>
      </c>
      <c r="I295" s="78" t="s">
        <v>1088</v>
      </c>
      <c r="J295" s="39">
        <v>4</v>
      </c>
      <c r="K295" s="40">
        <f t="shared" si="5"/>
        <v>2</v>
      </c>
    </row>
    <row r="296" spans="1:11" s="46" customFormat="1" x14ac:dyDescent="0.25">
      <c r="A296" s="27" t="s">
        <v>1094</v>
      </c>
      <c r="B296" s="28" t="s">
        <v>1095</v>
      </c>
      <c r="C296" s="29" t="s">
        <v>27</v>
      </c>
      <c r="D296" s="30"/>
      <c r="E296" s="340" t="s">
        <v>76</v>
      </c>
      <c r="F296" s="341"/>
      <c r="G296" s="342"/>
      <c r="H296" s="31"/>
      <c r="I296" s="45"/>
      <c r="J296" s="51"/>
      <c r="K296" s="40" t="e">
        <f t="shared" si="5"/>
        <v>#VALUE!</v>
      </c>
    </row>
    <row r="297" spans="1:11" s="40" customFormat="1" ht="33" x14ac:dyDescent="0.25">
      <c r="A297" s="32">
        <v>1</v>
      </c>
      <c r="B297" s="91" t="s">
        <v>1096</v>
      </c>
      <c r="C297" s="92" t="s">
        <v>42</v>
      </c>
      <c r="D297" s="52" t="s">
        <v>1097</v>
      </c>
      <c r="E297" s="43">
        <v>2005190732</v>
      </c>
      <c r="F297" s="43" t="s">
        <v>126</v>
      </c>
      <c r="G297" s="43" t="s">
        <v>1098</v>
      </c>
      <c r="H297" s="42" t="s">
        <v>1099</v>
      </c>
      <c r="I297" s="78" t="s">
        <v>1100</v>
      </c>
      <c r="J297" s="39">
        <v>11</v>
      </c>
      <c r="K297" s="40">
        <f t="shared" si="5"/>
        <v>1</v>
      </c>
    </row>
    <row r="298" spans="1:11" s="40" customFormat="1" ht="37.5" customHeight="1" x14ac:dyDescent="0.25">
      <c r="A298" s="32">
        <v>2</v>
      </c>
      <c r="B298" s="91" t="s">
        <v>1101</v>
      </c>
      <c r="C298" s="92" t="s">
        <v>213</v>
      </c>
      <c r="D298" s="52" t="s">
        <v>1102</v>
      </c>
      <c r="E298" s="43">
        <v>2005191071</v>
      </c>
      <c r="F298" s="43" t="s">
        <v>126</v>
      </c>
      <c r="G298" s="43" t="s">
        <v>1098</v>
      </c>
      <c r="H298" s="42" t="s">
        <v>1099</v>
      </c>
      <c r="I298" s="78" t="s">
        <v>1100</v>
      </c>
      <c r="J298" s="39">
        <v>11</v>
      </c>
      <c r="K298" s="40">
        <f t="shared" si="5"/>
        <v>1</v>
      </c>
    </row>
    <row r="299" spans="1:11" s="40" customFormat="1" ht="37.5" customHeight="1" x14ac:dyDescent="0.25">
      <c r="A299" s="32">
        <v>3</v>
      </c>
      <c r="B299" s="91" t="s">
        <v>1103</v>
      </c>
      <c r="C299" s="92" t="s">
        <v>343</v>
      </c>
      <c r="D299" s="52" t="s">
        <v>1104</v>
      </c>
      <c r="E299" s="43">
        <v>2005191614</v>
      </c>
      <c r="F299" s="43" t="s">
        <v>137</v>
      </c>
      <c r="G299" s="43" t="s">
        <v>1098</v>
      </c>
      <c r="H299" s="42" t="s">
        <v>1105</v>
      </c>
      <c r="I299" s="78" t="s">
        <v>1106</v>
      </c>
      <c r="J299" s="39">
        <v>11</v>
      </c>
      <c r="K299" s="40">
        <f t="shared" si="5"/>
        <v>1</v>
      </c>
    </row>
    <row r="300" spans="1:11" s="40" customFormat="1" ht="37.5" customHeight="1" x14ac:dyDescent="0.25">
      <c r="A300" s="32">
        <v>4</v>
      </c>
      <c r="B300" s="91" t="s">
        <v>2674</v>
      </c>
      <c r="C300" s="92" t="s">
        <v>2675</v>
      </c>
      <c r="D300" s="52" t="s">
        <v>1107</v>
      </c>
      <c r="E300" s="43">
        <v>2005191275</v>
      </c>
      <c r="F300" s="43" t="s">
        <v>137</v>
      </c>
      <c r="G300" s="43" t="s">
        <v>1098</v>
      </c>
      <c r="H300" s="42" t="s">
        <v>1105</v>
      </c>
      <c r="I300" s="78" t="s">
        <v>1106</v>
      </c>
      <c r="J300" s="39">
        <v>11</v>
      </c>
      <c r="K300" s="40">
        <f t="shared" si="5"/>
        <v>1</v>
      </c>
    </row>
    <row r="301" spans="1:11" s="40" customFormat="1" ht="30" customHeight="1" x14ac:dyDescent="0.25">
      <c r="A301" s="32">
        <v>5</v>
      </c>
      <c r="B301" s="91" t="s">
        <v>1108</v>
      </c>
      <c r="C301" s="92" t="s">
        <v>566</v>
      </c>
      <c r="D301" s="52" t="s">
        <v>1109</v>
      </c>
      <c r="E301" s="43">
        <v>2005190069</v>
      </c>
      <c r="F301" s="43" t="s">
        <v>126</v>
      </c>
      <c r="G301" s="43" t="s">
        <v>1098</v>
      </c>
      <c r="H301" s="42" t="s">
        <v>1110</v>
      </c>
      <c r="I301" s="78" t="s">
        <v>1111</v>
      </c>
      <c r="J301" s="39">
        <v>16</v>
      </c>
      <c r="K301" s="40">
        <f t="shared" si="5"/>
        <v>2</v>
      </c>
    </row>
    <row r="302" spans="1:11" s="40" customFormat="1" ht="30" customHeight="1" x14ac:dyDescent="0.25">
      <c r="A302" s="32">
        <v>6</v>
      </c>
      <c r="B302" s="91" t="s">
        <v>1112</v>
      </c>
      <c r="C302" s="92" t="s">
        <v>101</v>
      </c>
      <c r="D302" s="52" t="s">
        <v>1113</v>
      </c>
      <c r="E302" s="43">
        <v>2005190392</v>
      </c>
      <c r="F302" s="43" t="s">
        <v>126</v>
      </c>
      <c r="G302" s="43" t="s">
        <v>1098</v>
      </c>
      <c r="H302" s="42" t="s">
        <v>1110</v>
      </c>
      <c r="I302" s="78" t="s">
        <v>1111</v>
      </c>
      <c r="J302" s="39">
        <v>16</v>
      </c>
      <c r="K302" s="40">
        <f t="shared" si="5"/>
        <v>2</v>
      </c>
    </row>
    <row r="303" spans="1:11" s="40" customFormat="1" ht="30" customHeight="1" x14ac:dyDescent="0.25">
      <c r="A303" s="32">
        <v>7</v>
      </c>
      <c r="B303" s="91" t="s">
        <v>1007</v>
      </c>
      <c r="C303" s="92" t="s">
        <v>48</v>
      </c>
      <c r="D303" s="52" t="s">
        <v>1114</v>
      </c>
      <c r="E303" s="43">
        <v>2005190471</v>
      </c>
      <c r="F303" s="43" t="s">
        <v>126</v>
      </c>
      <c r="G303" s="43" t="s">
        <v>1098</v>
      </c>
      <c r="H303" s="42" t="s">
        <v>1110</v>
      </c>
      <c r="I303" s="78" t="s">
        <v>1111</v>
      </c>
      <c r="J303" s="39">
        <v>16</v>
      </c>
      <c r="K303" s="40">
        <f t="shared" si="5"/>
        <v>2</v>
      </c>
    </row>
    <row r="304" spans="1:11" s="40" customFormat="1" ht="33" x14ac:dyDescent="0.25">
      <c r="A304" s="32">
        <v>8</v>
      </c>
      <c r="B304" s="91" t="s">
        <v>1115</v>
      </c>
      <c r="C304" s="92" t="s">
        <v>25</v>
      </c>
      <c r="D304" s="52" t="s">
        <v>1116</v>
      </c>
      <c r="E304" s="43">
        <v>2005190321</v>
      </c>
      <c r="F304" s="43" t="s">
        <v>146</v>
      </c>
      <c r="G304" s="43" t="s">
        <v>1098</v>
      </c>
      <c r="H304" s="42" t="s">
        <v>1117</v>
      </c>
      <c r="I304" s="78" t="s">
        <v>1118</v>
      </c>
      <c r="J304" s="39">
        <v>16</v>
      </c>
      <c r="K304" s="40">
        <f t="shared" si="5"/>
        <v>2</v>
      </c>
    </row>
    <row r="305" spans="1:11" s="40" customFormat="1" ht="36.950000000000003" customHeight="1" x14ac:dyDescent="0.25">
      <c r="A305" s="32">
        <v>9</v>
      </c>
      <c r="B305" s="91" t="s">
        <v>1119</v>
      </c>
      <c r="C305" s="92" t="s">
        <v>33</v>
      </c>
      <c r="D305" s="52" t="s">
        <v>1120</v>
      </c>
      <c r="E305" s="43">
        <v>2005190293</v>
      </c>
      <c r="F305" s="43" t="s">
        <v>319</v>
      </c>
      <c r="G305" s="43" t="s">
        <v>1098</v>
      </c>
      <c r="H305" s="42" t="s">
        <v>1117</v>
      </c>
      <c r="I305" s="78" t="s">
        <v>1118</v>
      </c>
      <c r="J305" s="39">
        <v>16</v>
      </c>
      <c r="K305" s="40">
        <f t="shared" si="5"/>
        <v>2</v>
      </c>
    </row>
    <row r="306" spans="1:11" s="40" customFormat="1" ht="33.75" customHeight="1" x14ac:dyDescent="0.25">
      <c r="A306" s="32">
        <v>10</v>
      </c>
      <c r="B306" s="91" t="s">
        <v>1121</v>
      </c>
      <c r="C306" s="92" t="s">
        <v>213</v>
      </c>
      <c r="D306" s="52" t="s">
        <v>1122</v>
      </c>
      <c r="E306" s="43">
        <v>2005191565</v>
      </c>
      <c r="F306" s="43" t="s">
        <v>159</v>
      </c>
      <c r="G306" s="43" t="s">
        <v>1098</v>
      </c>
      <c r="H306" s="42" t="s">
        <v>1123</v>
      </c>
      <c r="I306" s="78" t="s">
        <v>1124</v>
      </c>
      <c r="J306" s="39">
        <v>17</v>
      </c>
      <c r="K306" s="40">
        <f t="shared" si="5"/>
        <v>2</v>
      </c>
    </row>
    <row r="307" spans="1:11" s="40" customFormat="1" ht="33.75" customHeight="1" x14ac:dyDescent="0.25">
      <c r="A307" s="32">
        <v>11</v>
      </c>
      <c r="B307" s="91" t="s">
        <v>1125</v>
      </c>
      <c r="C307" s="92" t="s">
        <v>8</v>
      </c>
      <c r="D307" s="52" t="s">
        <v>1126</v>
      </c>
      <c r="E307" s="43">
        <v>2005190517</v>
      </c>
      <c r="F307" s="43" t="s">
        <v>146</v>
      </c>
      <c r="G307" s="43" t="s">
        <v>1098</v>
      </c>
      <c r="H307" s="42" t="s">
        <v>1123</v>
      </c>
      <c r="I307" s="78" t="s">
        <v>1124</v>
      </c>
      <c r="J307" s="39">
        <v>17</v>
      </c>
      <c r="K307" s="40">
        <f t="shared" si="5"/>
        <v>2</v>
      </c>
    </row>
    <row r="308" spans="1:11" s="40" customFormat="1" ht="33.75" customHeight="1" x14ac:dyDescent="0.25">
      <c r="A308" s="32">
        <v>12</v>
      </c>
      <c r="B308" s="91" t="s">
        <v>1127</v>
      </c>
      <c r="C308" s="92" t="s">
        <v>124</v>
      </c>
      <c r="D308" s="52" t="s">
        <v>1128</v>
      </c>
      <c r="E308" s="43">
        <v>2005190903</v>
      </c>
      <c r="F308" s="43" t="s">
        <v>151</v>
      </c>
      <c r="G308" s="43" t="s">
        <v>1098</v>
      </c>
      <c r="H308" s="42" t="s">
        <v>1129</v>
      </c>
      <c r="I308" s="78" t="s">
        <v>1130</v>
      </c>
      <c r="J308" s="39">
        <v>17</v>
      </c>
      <c r="K308" s="40">
        <f t="shared" si="5"/>
        <v>2</v>
      </c>
    </row>
    <row r="309" spans="1:11" s="40" customFormat="1" ht="33.75" customHeight="1" x14ac:dyDescent="0.25">
      <c r="A309" s="32">
        <v>13</v>
      </c>
      <c r="B309" s="91" t="s">
        <v>928</v>
      </c>
      <c r="C309" s="92" t="s">
        <v>57</v>
      </c>
      <c r="D309" s="52" t="s">
        <v>1131</v>
      </c>
      <c r="E309" s="43">
        <v>2005191610</v>
      </c>
      <c r="F309" s="43" t="s">
        <v>137</v>
      </c>
      <c r="G309" s="43" t="s">
        <v>1098</v>
      </c>
      <c r="H309" s="42" t="s">
        <v>1132</v>
      </c>
      <c r="I309" s="78" t="s">
        <v>1133</v>
      </c>
      <c r="J309" s="39">
        <v>17</v>
      </c>
      <c r="K309" s="40">
        <f t="shared" si="5"/>
        <v>2</v>
      </c>
    </row>
    <row r="310" spans="1:11" s="40" customFormat="1" ht="33.75" customHeight="1" x14ac:dyDescent="0.25">
      <c r="A310" s="32">
        <v>14</v>
      </c>
      <c r="B310" s="91" t="s">
        <v>1134</v>
      </c>
      <c r="C310" s="92" t="s">
        <v>30</v>
      </c>
      <c r="D310" s="52" t="s">
        <v>1135</v>
      </c>
      <c r="E310" s="43">
        <v>2005191050</v>
      </c>
      <c r="F310" s="43" t="s">
        <v>137</v>
      </c>
      <c r="G310" s="43" t="s">
        <v>1098</v>
      </c>
      <c r="H310" s="42" t="s">
        <v>1132</v>
      </c>
      <c r="I310" s="78" t="s">
        <v>1133</v>
      </c>
      <c r="J310" s="39">
        <v>17</v>
      </c>
      <c r="K310" s="40">
        <f t="shared" si="5"/>
        <v>2</v>
      </c>
    </row>
    <row r="311" spans="1:11" s="40" customFormat="1" ht="33.75" customHeight="1" x14ac:dyDescent="0.25">
      <c r="A311" s="32">
        <v>15</v>
      </c>
      <c r="B311" s="91" t="s">
        <v>569</v>
      </c>
      <c r="C311" s="92" t="s">
        <v>124</v>
      </c>
      <c r="D311" s="52" t="s">
        <v>1136</v>
      </c>
      <c r="E311" s="43">
        <v>2005191349</v>
      </c>
      <c r="F311" s="43" t="s">
        <v>159</v>
      </c>
      <c r="G311" s="43" t="s">
        <v>1098</v>
      </c>
      <c r="H311" s="42" t="s">
        <v>1137</v>
      </c>
      <c r="I311" s="78" t="s">
        <v>1138</v>
      </c>
      <c r="J311" s="39">
        <v>17</v>
      </c>
      <c r="K311" s="40">
        <f t="shared" si="5"/>
        <v>2</v>
      </c>
    </row>
    <row r="312" spans="1:11" s="40" customFormat="1" ht="33.75" customHeight="1" x14ac:dyDescent="0.25">
      <c r="A312" s="32">
        <v>16</v>
      </c>
      <c r="B312" s="91" t="s">
        <v>1139</v>
      </c>
      <c r="C312" s="92" t="s">
        <v>1140</v>
      </c>
      <c r="D312" s="52"/>
      <c r="E312" s="43">
        <v>2005191285</v>
      </c>
      <c r="F312" s="43" t="s">
        <v>185</v>
      </c>
      <c r="G312" s="43" t="s">
        <v>1098</v>
      </c>
      <c r="H312" s="42" t="s">
        <v>1137</v>
      </c>
      <c r="I312" s="78" t="s">
        <v>1138</v>
      </c>
      <c r="J312" s="39">
        <v>17</v>
      </c>
      <c r="K312" s="40">
        <f t="shared" si="5"/>
        <v>2</v>
      </c>
    </row>
    <row r="313" spans="1:11" s="40" customFormat="1" ht="33.75" customHeight="1" x14ac:dyDescent="0.25">
      <c r="A313" s="32">
        <v>17</v>
      </c>
      <c r="B313" s="91" t="s">
        <v>548</v>
      </c>
      <c r="C313" s="92" t="s">
        <v>379</v>
      </c>
      <c r="D313" s="52" t="s">
        <v>1141</v>
      </c>
      <c r="E313" s="43">
        <v>2005191331</v>
      </c>
      <c r="F313" s="43" t="s">
        <v>159</v>
      </c>
      <c r="G313" s="43" t="s">
        <v>1098</v>
      </c>
      <c r="H313" s="42" t="s">
        <v>1142</v>
      </c>
      <c r="I313" s="78" t="s">
        <v>1143</v>
      </c>
      <c r="J313" s="39">
        <v>16</v>
      </c>
      <c r="K313" s="40">
        <f t="shared" si="5"/>
        <v>2</v>
      </c>
    </row>
    <row r="314" spans="1:11" s="40" customFormat="1" ht="33.75" customHeight="1" x14ac:dyDescent="0.25">
      <c r="A314" s="32">
        <v>18</v>
      </c>
      <c r="B314" s="91" t="s">
        <v>1144</v>
      </c>
      <c r="C314" s="92" t="s">
        <v>131</v>
      </c>
      <c r="D314" s="52" t="s">
        <v>1145</v>
      </c>
      <c r="E314" s="43">
        <v>2005190360</v>
      </c>
      <c r="F314" s="43" t="s">
        <v>1146</v>
      </c>
      <c r="G314" s="43" t="s">
        <v>1098</v>
      </c>
      <c r="H314" s="42" t="s">
        <v>1142</v>
      </c>
      <c r="I314" s="78" t="s">
        <v>1143</v>
      </c>
      <c r="J314" s="39">
        <v>16</v>
      </c>
      <c r="K314" s="40">
        <f t="shared" si="5"/>
        <v>2</v>
      </c>
    </row>
    <row r="315" spans="1:11" s="40" customFormat="1" ht="33.75" customHeight="1" x14ac:dyDescent="0.25">
      <c r="A315" s="32">
        <v>19</v>
      </c>
      <c r="B315" s="91" t="s">
        <v>1147</v>
      </c>
      <c r="C315" s="92" t="s">
        <v>41</v>
      </c>
      <c r="D315" s="97"/>
      <c r="E315" s="98">
        <v>2005191504</v>
      </c>
      <c r="F315" s="99" t="s">
        <v>185</v>
      </c>
      <c r="G315" s="43" t="s">
        <v>1098</v>
      </c>
      <c r="H315" s="42" t="s">
        <v>1148</v>
      </c>
      <c r="I315" s="78" t="s">
        <v>1149</v>
      </c>
      <c r="J315" s="39">
        <v>11</v>
      </c>
      <c r="K315" s="40">
        <f t="shared" si="5"/>
        <v>2</v>
      </c>
    </row>
    <row r="316" spans="1:11" s="40" customFormat="1" ht="33.75" customHeight="1" x14ac:dyDescent="0.25">
      <c r="A316" s="32">
        <v>20</v>
      </c>
      <c r="B316" s="91" t="s">
        <v>1150</v>
      </c>
      <c r="C316" s="92" t="s">
        <v>45</v>
      </c>
      <c r="D316" s="97"/>
      <c r="E316" s="43">
        <v>2005191284</v>
      </c>
      <c r="F316" s="99" t="s">
        <v>185</v>
      </c>
      <c r="G316" s="43" t="s">
        <v>1098</v>
      </c>
      <c r="H316" s="42" t="s">
        <v>1148</v>
      </c>
      <c r="I316" s="78" t="s">
        <v>1149</v>
      </c>
      <c r="J316" s="39">
        <v>11</v>
      </c>
      <c r="K316" s="40">
        <f t="shared" si="5"/>
        <v>2</v>
      </c>
    </row>
    <row r="317" spans="1:11" s="46" customFormat="1" x14ac:dyDescent="0.25">
      <c r="A317" s="27" t="s">
        <v>1151</v>
      </c>
      <c r="B317" s="28" t="s">
        <v>1152</v>
      </c>
      <c r="C317" s="29" t="s">
        <v>1153</v>
      </c>
      <c r="D317" s="30"/>
      <c r="E317" s="340" t="s">
        <v>76</v>
      </c>
      <c r="F317" s="341"/>
      <c r="G317" s="342"/>
      <c r="H317" s="31"/>
      <c r="I317" s="51"/>
      <c r="J317" s="31"/>
      <c r="K317" s="40" t="e">
        <f t="shared" si="5"/>
        <v>#VALUE!</v>
      </c>
    </row>
    <row r="318" spans="1:11" s="40" customFormat="1" ht="30.75" customHeight="1" x14ac:dyDescent="0.25">
      <c r="A318" s="32">
        <v>1</v>
      </c>
      <c r="B318" s="59" t="s">
        <v>1154</v>
      </c>
      <c r="C318" s="60" t="s">
        <v>397</v>
      </c>
      <c r="D318" s="52" t="s">
        <v>1155</v>
      </c>
      <c r="E318" s="43">
        <v>2005190240</v>
      </c>
      <c r="F318" s="43" t="s">
        <v>79</v>
      </c>
      <c r="G318" s="50" t="s">
        <v>1156</v>
      </c>
      <c r="H318" s="42" t="s">
        <v>1157</v>
      </c>
      <c r="I318" s="78" t="s">
        <v>1158</v>
      </c>
      <c r="J318" s="39">
        <v>16</v>
      </c>
      <c r="K318" s="40">
        <f t="shared" si="5"/>
        <v>2</v>
      </c>
    </row>
    <row r="319" spans="1:11" s="40" customFormat="1" ht="30.75" customHeight="1" x14ac:dyDescent="0.25">
      <c r="A319" s="32">
        <v>2</v>
      </c>
      <c r="B319" s="59" t="s">
        <v>1159</v>
      </c>
      <c r="C319" s="60" t="s">
        <v>1160</v>
      </c>
      <c r="D319" s="52" t="s">
        <v>1161</v>
      </c>
      <c r="E319" s="43">
        <v>2005191291</v>
      </c>
      <c r="F319" s="43" t="s">
        <v>79</v>
      </c>
      <c r="G319" s="50" t="s">
        <v>1156</v>
      </c>
      <c r="H319" s="42" t="s">
        <v>1157</v>
      </c>
      <c r="I319" s="78" t="s">
        <v>1158</v>
      </c>
      <c r="J319" s="39">
        <v>16</v>
      </c>
      <c r="K319" s="40">
        <f t="shared" si="5"/>
        <v>2</v>
      </c>
    </row>
    <row r="320" spans="1:11" s="40" customFormat="1" ht="30.75" customHeight="1" x14ac:dyDescent="0.25">
      <c r="A320" s="32">
        <v>3</v>
      </c>
      <c r="B320" s="59" t="s">
        <v>1162</v>
      </c>
      <c r="C320" s="60" t="s">
        <v>48</v>
      </c>
      <c r="D320" s="52" t="s">
        <v>1163</v>
      </c>
      <c r="E320" s="43">
        <v>2005191210</v>
      </c>
      <c r="F320" s="43" t="s">
        <v>146</v>
      </c>
      <c r="G320" s="50" t="s">
        <v>1156</v>
      </c>
      <c r="H320" s="42" t="s">
        <v>1157</v>
      </c>
      <c r="I320" s="78" t="s">
        <v>1158</v>
      </c>
      <c r="J320" s="39">
        <v>16</v>
      </c>
      <c r="K320" s="40">
        <f t="shared" si="5"/>
        <v>2</v>
      </c>
    </row>
    <row r="321" spans="1:11" s="40" customFormat="1" ht="30.75" customHeight="1" x14ac:dyDescent="0.25">
      <c r="A321" s="32">
        <v>4</v>
      </c>
      <c r="B321" s="59" t="s">
        <v>1164</v>
      </c>
      <c r="C321" s="60" t="s">
        <v>636</v>
      </c>
      <c r="D321" s="52" t="s">
        <v>1165</v>
      </c>
      <c r="E321" s="43">
        <v>2005191036</v>
      </c>
      <c r="F321" s="43" t="s">
        <v>1376</v>
      </c>
      <c r="G321" s="50" t="s">
        <v>1156</v>
      </c>
      <c r="H321" s="42" t="s">
        <v>1166</v>
      </c>
      <c r="I321" s="78" t="s">
        <v>1167</v>
      </c>
      <c r="J321" s="39">
        <v>16</v>
      </c>
      <c r="K321" s="40">
        <f t="shared" si="5"/>
        <v>2</v>
      </c>
    </row>
    <row r="322" spans="1:11" s="40" customFormat="1" ht="30.75" customHeight="1" x14ac:dyDescent="0.25">
      <c r="A322" s="32">
        <v>5</v>
      </c>
      <c r="B322" s="59" t="s">
        <v>1168</v>
      </c>
      <c r="C322" s="60" t="s">
        <v>1169</v>
      </c>
      <c r="D322" s="52" t="s">
        <v>1170</v>
      </c>
      <c r="E322" s="43">
        <v>2005190619</v>
      </c>
      <c r="F322" s="50" t="s">
        <v>133</v>
      </c>
      <c r="G322" s="50" t="s">
        <v>1156</v>
      </c>
      <c r="H322" s="42" t="s">
        <v>1166</v>
      </c>
      <c r="I322" s="78" t="s">
        <v>1167</v>
      </c>
      <c r="J322" s="39">
        <v>16</v>
      </c>
      <c r="K322" s="40">
        <f t="shared" si="5"/>
        <v>2</v>
      </c>
    </row>
    <row r="323" spans="1:11" s="40" customFormat="1" ht="27.75" customHeight="1" x14ac:dyDescent="0.25">
      <c r="A323" s="32">
        <v>6</v>
      </c>
      <c r="B323" s="59" t="s">
        <v>1171</v>
      </c>
      <c r="C323" s="60" t="s">
        <v>21</v>
      </c>
      <c r="D323" s="52" t="s">
        <v>1172</v>
      </c>
      <c r="E323" s="43">
        <v>2005191007</v>
      </c>
      <c r="F323" s="50" t="s">
        <v>133</v>
      </c>
      <c r="G323" s="50" t="s">
        <v>1156</v>
      </c>
      <c r="H323" s="42" t="s">
        <v>1173</v>
      </c>
      <c r="I323" s="78" t="s">
        <v>1174</v>
      </c>
      <c r="J323" s="39">
        <v>16</v>
      </c>
      <c r="K323" s="40">
        <f t="shared" si="5"/>
        <v>2</v>
      </c>
    </row>
    <row r="324" spans="1:11" s="40" customFormat="1" ht="27.75" customHeight="1" x14ac:dyDescent="0.25">
      <c r="A324" s="32">
        <v>7</v>
      </c>
      <c r="B324" s="59" t="s">
        <v>1175</v>
      </c>
      <c r="C324" s="60" t="s">
        <v>521</v>
      </c>
      <c r="D324" s="52" t="s">
        <v>1176</v>
      </c>
      <c r="E324" s="43">
        <v>2005190748</v>
      </c>
      <c r="F324" s="50" t="s">
        <v>133</v>
      </c>
      <c r="G324" s="50" t="s">
        <v>1156</v>
      </c>
      <c r="H324" s="42" t="s">
        <v>1173</v>
      </c>
      <c r="I324" s="78" t="s">
        <v>1174</v>
      </c>
      <c r="J324" s="39">
        <v>16</v>
      </c>
      <c r="K324" s="40">
        <f t="shared" si="5"/>
        <v>2</v>
      </c>
    </row>
    <row r="325" spans="1:11" s="40" customFormat="1" ht="27.75" customHeight="1" x14ac:dyDescent="0.25">
      <c r="A325" s="32">
        <v>8</v>
      </c>
      <c r="B325" s="59" t="s">
        <v>1177</v>
      </c>
      <c r="C325" s="60" t="s">
        <v>1178</v>
      </c>
      <c r="D325" s="52" t="s">
        <v>1179</v>
      </c>
      <c r="E325" s="43">
        <v>2005190186</v>
      </c>
      <c r="F325" s="50" t="s">
        <v>117</v>
      </c>
      <c r="G325" s="50" t="s">
        <v>1156</v>
      </c>
      <c r="H325" s="42" t="s">
        <v>1180</v>
      </c>
      <c r="I325" s="78" t="s">
        <v>1181</v>
      </c>
      <c r="J325" s="39">
        <v>6</v>
      </c>
      <c r="K325" s="40">
        <f t="shared" si="5"/>
        <v>2</v>
      </c>
    </row>
    <row r="326" spans="1:11" s="40" customFormat="1" ht="27.75" customHeight="1" x14ac:dyDescent="0.25">
      <c r="A326" s="32">
        <v>9</v>
      </c>
      <c r="B326" s="59" t="s">
        <v>1182</v>
      </c>
      <c r="C326" s="60" t="s">
        <v>1183</v>
      </c>
      <c r="D326" s="52" t="s">
        <v>1184</v>
      </c>
      <c r="E326" s="43">
        <v>2005191160</v>
      </c>
      <c r="F326" s="50" t="s">
        <v>180</v>
      </c>
      <c r="G326" s="50" t="s">
        <v>1156</v>
      </c>
      <c r="H326" s="42" t="s">
        <v>1180</v>
      </c>
      <c r="I326" s="78" t="s">
        <v>1181</v>
      </c>
      <c r="J326" s="39">
        <v>6</v>
      </c>
      <c r="K326" s="40">
        <f t="shared" si="5"/>
        <v>2</v>
      </c>
    </row>
    <row r="327" spans="1:11" s="40" customFormat="1" ht="27.75" customHeight="1" x14ac:dyDescent="0.25">
      <c r="A327" s="32">
        <v>10</v>
      </c>
      <c r="B327" s="59" t="s">
        <v>1185</v>
      </c>
      <c r="C327" s="60" t="s">
        <v>1186</v>
      </c>
      <c r="D327" s="52" t="s">
        <v>1187</v>
      </c>
      <c r="E327" s="43">
        <v>2005190184</v>
      </c>
      <c r="F327" s="50" t="s">
        <v>133</v>
      </c>
      <c r="G327" s="50" t="s">
        <v>1156</v>
      </c>
      <c r="H327" s="42" t="s">
        <v>1188</v>
      </c>
      <c r="I327" s="78" t="s">
        <v>1189</v>
      </c>
      <c r="J327" s="39">
        <v>6</v>
      </c>
      <c r="K327" s="40">
        <f t="shared" si="5"/>
        <v>2</v>
      </c>
    </row>
    <row r="328" spans="1:11" s="40" customFormat="1" ht="27.75" customHeight="1" x14ac:dyDescent="0.25">
      <c r="A328" s="32">
        <v>11</v>
      </c>
      <c r="B328" s="59" t="s">
        <v>440</v>
      </c>
      <c r="C328" s="60" t="s">
        <v>325</v>
      </c>
      <c r="D328" s="52" t="s">
        <v>1190</v>
      </c>
      <c r="E328" s="43">
        <v>2005190212</v>
      </c>
      <c r="F328" s="50" t="s">
        <v>133</v>
      </c>
      <c r="G328" s="50" t="s">
        <v>1156</v>
      </c>
      <c r="H328" s="42" t="s">
        <v>1188</v>
      </c>
      <c r="I328" s="78" t="s">
        <v>1189</v>
      </c>
      <c r="J328" s="39">
        <v>6</v>
      </c>
      <c r="K328" s="40">
        <f t="shared" si="5"/>
        <v>2</v>
      </c>
    </row>
    <row r="329" spans="1:11" s="40" customFormat="1" ht="27.75" customHeight="1" x14ac:dyDescent="0.25">
      <c r="A329" s="32">
        <v>12</v>
      </c>
      <c r="B329" s="59" t="s">
        <v>1191</v>
      </c>
      <c r="C329" s="60" t="s">
        <v>41</v>
      </c>
      <c r="D329" s="52" t="s">
        <v>1192</v>
      </c>
      <c r="E329" s="50">
        <v>2005191239</v>
      </c>
      <c r="F329" s="50" t="s">
        <v>180</v>
      </c>
      <c r="G329" s="50" t="s">
        <v>1156</v>
      </c>
      <c r="H329" s="42" t="s">
        <v>1193</v>
      </c>
      <c r="I329" s="78" t="s">
        <v>1194</v>
      </c>
      <c r="J329" s="39">
        <v>7</v>
      </c>
      <c r="K329" s="40">
        <f t="shared" si="5"/>
        <v>2</v>
      </c>
    </row>
    <row r="330" spans="1:11" s="40" customFormat="1" ht="27.75" customHeight="1" x14ac:dyDescent="0.25">
      <c r="A330" s="32">
        <v>13</v>
      </c>
      <c r="B330" s="59" t="s">
        <v>1195</v>
      </c>
      <c r="C330" s="60" t="s">
        <v>42</v>
      </c>
      <c r="D330" s="52" t="s">
        <v>1196</v>
      </c>
      <c r="E330" s="43">
        <v>2005190726</v>
      </c>
      <c r="F330" s="50" t="s">
        <v>137</v>
      </c>
      <c r="G330" s="50" t="s">
        <v>1156</v>
      </c>
      <c r="H330" s="42" t="s">
        <v>2679</v>
      </c>
      <c r="I330" s="78" t="s">
        <v>1197</v>
      </c>
      <c r="J330" s="39">
        <v>7</v>
      </c>
      <c r="K330" s="40">
        <f t="shared" si="5"/>
        <v>2</v>
      </c>
    </row>
    <row r="331" spans="1:11" s="40" customFormat="1" ht="27.75" customHeight="1" x14ac:dyDescent="0.25">
      <c r="A331" s="32">
        <v>14</v>
      </c>
      <c r="B331" s="59" t="s">
        <v>1198</v>
      </c>
      <c r="C331" s="60" t="s">
        <v>454</v>
      </c>
      <c r="D331" s="52" t="s">
        <v>1199</v>
      </c>
      <c r="E331" s="43">
        <v>2005191602</v>
      </c>
      <c r="F331" s="50" t="s">
        <v>137</v>
      </c>
      <c r="G331" s="50" t="s">
        <v>1156</v>
      </c>
      <c r="H331" s="42" t="s">
        <v>2679</v>
      </c>
      <c r="I331" s="78" t="s">
        <v>1197</v>
      </c>
      <c r="J331" s="39">
        <v>7</v>
      </c>
      <c r="K331" s="40">
        <f t="shared" si="5"/>
        <v>2</v>
      </c>
    </row>
    <row r="332" spans="1:11" s="40" customFormat="1" ht="27.75" customHeight="1" x14ac:dyDescent="0.25">
      <c r="A332" s="32">
        <v>15</v>
      </c>
      <c r="B332" s="59" t="s">
        <v>1200</v>
      </c>
      <c r="C332" s="60" t="s">
        <v>41</v>
      </c>
      <c r="D332" s="52" t="s">
        <v>1201</v>
      </c>
      <c r="E332" s="43">
        <v>2005190550</v>
      </c>
      <c r="F332" s="70" t="s">
        <v>180</v>
      </c>
      <c r="G332" s="50" t="s">
        <v>1156</v>
      </c>
      <c r="H332" s="42" t="s">
        <v>1202</v>
      </c>
      <c r="I332" s="78" t="s">
        <v>1203</v>
      </c>
      <c r="J332" s="39">
        <v>9</v>
      </c>
      <c r="K332" s="40">
        <f t="shared" ref="K332:K394" si="6">VALUE(MID(I332,6,2))</f>
        <v>2</v>
      </c>
    </row>
    <row r="333" spans="1:11" s="40" customFormat="1" ht="27.75" customHeight="1" x14ac:dyDescent="0.25">
      <c r="A333" s="32">
        <v>16</v>
      </c>
      <c r="B333" s="59" t="s">
        <v>1204</v>
      </c>
      <c r="C333" s="60" t="s">
        <v>166</v>
      </c>
      <c r="D333" s="52" t="s">
        <v>1205</v>
      </c>
      <c r="E333" s="43">
        <v>2005190803</v>
      </c>
      <c r="F333" s="70" t="s">
        <v>180</v>
      </c>
      <c r="G333" s="50" t="s">
        <v>1156</v>
      </c>
      <c r="H333" s="42" t="s">
        <v>1202</v>
      </c>
      <c r="I333" s="78" t="s">
        <v>1203</v>
      </c>
      <c r="J333" s="39">
        <v>9</v>
      </c>
      <c r="K333" s="40">
        <f t="shared" si="6"/>
        <v>2</v>
      </c>
    </row>
    <row r="334" spans="1:11" s="40" customFormat="1" ht="27.75" customHeight="1" x14ac:dyDescent="0.25">
      <c r="A334" s="32">
        <v>17</v>
      </c>
      <c r="B334" s="59" t="s">
        <v>1206</v>
      </c>
      <c r="C334" s="60" t="s">
        <v>1207</v>
      </c>
      <c r="D334" s="52" t="s">
        <v>1208</v>
      </c>
      <c r="E334" s="43">
        <v>2005190336</v>
      </c>
      <c r="F334" s="70" t="s">
        <v>180</v>
      </c>
      <c r="G334" s="50" t="s">
        <v>1156</v>
      </c>
      <c r="H334" s="42" t="s">
        <v>1202</v>
      </c>
      <c r="I334" s="78" t="s">
        <v>1203</v>
      </c>
      <c r="J334" s="39">
        <v>9</v>
      </c>
      <c r="K334" s="40">
        <f t="shared" si="6"/>
        <v>2</v>
      </c>
    </row>
    <row r="335" spans="1:11" s="40" customFormat="1" ht="27.75" customHeight="1" x14ac:dyDescent="0.25">
      <c r="A335" s="32">
        <v>18</v>
      </c>
      <c r="B335" s="59" t="s">
        <v>55</v>
      </c>
      <c r="C335" s="60" t="s">
        <v>1209</v>
      </c>
      <c r="D335" s="52" t="s">
        <v>1210</v>
      </c>
      <c r="E335" s="43">
        <v>2005190671</v>
      </c>
      <c r="F335" s="43" t="s">
        <v>151</v>
      </c>
      <c r="G335" s="50" t="s">
        <v>1156</v>
      </c>
      <c r="H335" s="42" t="s">
        <v>1211</v>
      </c>
      <c r="I335" s="78" t="s">
        <v>1212</v>
      </c>
      <c r="J335" s="39">
        <v>9</v>
      </c>
      <c r="K335" s="40">
        <f t="shared" si="6"/>
        <v>2</v>
      </c>
    </row>
    <row r="336" spans="1:11" s="40" customFormat="1" ht="27.75" customHeight="1" x14ac:dyDescent="0.25">
      <c r="A336" s="32">
        <v>19</v>
      </c>
      <c r="B336" s="59" t="s">
        <v>1213</v>
      </c>
      <c r="C336" s="60" t="s">
        <v>1214</v>
      </c>
      <c r="D336" s="52" t="s">
        <v>1215</v>
      </c>
      <c r="E336" s="43">
        <v>2005191566</v>
      </c>
      <c r="F336" s="43" t="s">
        <v>832</v>
      </c>
      <c r="G336" s="50" t="s">
        <v>1156</v>
      </c>
      <c r="H336" s="42" t="s">
        <v>1211</v>
      </c>
      <c r="I336" s="78" t="s">
        <v>1212</v>
      </c>
      <c r="J336" s="39">
        <v>9</v>
      </c>
      <c r="K336" s="40">
        <f t="shared" si="6"/>
        <v>2</v>
      </c>
    </row>
    <row r="337" spans="1:11" s="40" customFormat="1" ht="27.75" customHeight="1" x14ac:dyDescent="0.25">
      <c r="A337" s="32">
        <v>20</v>
      </c>
      <c r="B337" s="59" t="s">
        <v>1216</v>
      </c>
      <c r="C337" s="60" t="s">
        <v>189</v>
      </c>
      <c r="D337" s="52" t="s">
        <v>1217</v>
      </c>
      <c r="E337" s="43">
        <v>2005190640</v>
      </c>
      <c r="F337" s="43" t="s">
        <v>117</v>
      </c>
      <c r="G337" s="50" t="s">
        <v>1156</v>
      </c>
      <c r="H337" s="42" t="s">
        <v>1218</v>
      </c>
      <c r="I337" s="78" t="s">
        <v>1219</v>
      </c>
      <c r="J337" s="39">
        <v>4</v>
      </c>
      <c r="K337" s="40">
        <f t="shared" si="6"/>
        <v>2</v>
      </c>
    </row>
    <row r="338" spans="1:11" s="40" customFormat="1" ht="27.75" customHeight="1" x14ac:dyDescent="0.25">
      <c r="A338" s="32">
        <v>21</v>
      </c>
      <c r="B338" s="59" t="s">
        <v>1220</v>
      </c>
      <c r="C338" s="60" t="s">
        <v>1221</v>
      </c>
      <c r="D338" s="52" t="s">
        <v>1222</v>
      </c>
      <c r="E338" s="43">
        <v>2005190609</v>
      </c>
      <c r="F338" s="43" t="s">
        <v>146</v>
      </c>
      <c r="G338" s="50" t="s">
        <v>1156</v>
      </c>
      <c r="H338" s="42" t="s">
        <v>1218</v>
      </c>
      <c r="I338" s="78" t="s">
        <v>1219</v>
      </c>
      <c r="J338" s="39">
        <v>4</v>
      </c>
      <c r="K338" s="40">
        <f t="shared" si="6"/>
        <v>2</v>
      </c>
    </row>
    <row r="339" spans="1:11" s="40" customFormat="1" ht="27.75" customHeight="1" x14ac:dyDescent="0.25">
      <c r="A339" s="32">
        <v>22</v>
      </c>
      <c r="B339" s="59" t="s">
        <v>1257</v>
      </c>
      <c r="C339" s="60" t="s">
        <v>40</v>
      </c>
      <c r="D339" s="52" t="s">
        <v>1258</v>
      </c>
      <c r="E339" s="43">
        <v>2022190264</v>
      </c>
      <c r="F339" s="43" t="s">
        <v>1259</v>
      </c>
      <c r="G339" s="50" t="s">
        <v>1156</v>
      </c>
      <c r="H339" s="42" t="s">
        <v>1218</v>
      </c>
      <c r="I339" s="78" t="s">
        <v>1219</v>
      </c>
      <c r="J339" s="39">
        <v>4</v>
      </c>
    </row>
    <row r="340" spans="1:11" s="40" customFormat="1" ht="39.950000000000003" customHeight="1" x14ac:dyDescent="0.25">
      <c r="A340" s="32">
        <v>23</v>
      </c>
      <c r="B340" s="59" t="s">
        <v>1223</v>
      </c>
      <c r="C340" s="60" t="s">
        <v>92</v>
      </c>
      <c r="D340" s="95" t="s">
        <v>1224</v>
      </c>
      <c r="E340" s="43">
        <v>2005191233</v>
      </c>
      <c r="F340" s="43" t="s">
        <v>85</v>
      </c>
      <c r="G340" s="50" t="s">
        <v>1156</v>
      </c>
      <c r="H340" s="42" t="s">
        <v>1225</v>
      </c>
      <c r="I340" s="78" t="s">
        <v>1226</v>
      </c>
      <c r="J340" s="39">
        <v>15</v>
      </c>
      <c r="K340" s="40">
        <f t="shared" si="6"/>
        <v>2</v>
      </c>
    </row>
    <row r="341" spans="1:11" s="40" customFormat="1" ht="45" customHeight="1" x14ac:dyDescent="0.25">
      <c r="A341" s="32">
        <v>24</v>
      </c>
      <c r="B341" s="59" t="s">
        <v>43</v>
      </c>
      <c r="C341" s="60" t="s">
        <v>101</v>
      </c>
      <c r="D341" s="95" t="s">
        <v>1227</v>
      </c>
      <c r="E341" s="43">
        <v>2005190395</v>
      </c>
      <c r="F341" s="43" t="s">
        <v>85</v>
      </c>
      <c r="G341" s="50" t="s">
        <v>1156</v>
      </c>
      <c r="H341" s="42" t="s">
        <v>1225</v>
      </c>
      <c r="I341" s="78" t="s">
        <v>1226</v>
      </c>
      <c r="J341" s="39">
        <v>15</v>
      </c>
      <c r="K341" s="40">
        <f t="shared" si="6"/>
        <v>2</v>
      </c>
    </row>
    <row r="342" spans="1:11" s="40" customFormat="1" ht="57" customHeight="1" x14ac:dyDescent="0.25">
      <c r="A342" s="32">
        <v>25</v>
      </c>
      <c r="B342" s="59" t="s">
        <v>272</v>
      </c>
      <c r="C342" s="60" t="s">
        <v>23</v>
      </c>
      <c r="D342" s="35" t="s">
        <v>1228</v>
      </c>
      <c r="E342" s="43">
        <v>2005191109</v>
      </c>
      <c r="F342" s="43" t="s">
        <v>319</v>
      </c>
      <c r="G342" s="50" t="s">
        <v>1156</v>
      </c>
      <c r="H342" s="42" t="s">
        <v>1229</v>
      </c>
      <c r="I342" s="78" t="s">
        <v>1230</v>
      </c>
      <c r="J342" s="39">
        <v>1</v>
      </c>
      <c r="K342" s="40">
        <f t="shared" si="6"/>
        <v>4</v>
      </c>
    </row>
    <row r="343" spans="1:11" s="40" customFormat="1" ht="45.95" customHeight="1" x14ac:dyDescent="0.25">
      <c r="A343" s="32">
        <v>26</v>
      </c>
      <c r="B343" s="59" t="s">
        <v>1231</v>
      </c>
      <c r="C343" s="60" t="s">
        <v>343</v>
      </c>
      <c r="D343" s="35" t="s">
        <v>1232</v>
      </c>
      <c r="E343" s="43">
        <v>2005190737</v>
      </c>
      <c r="F343" s="43" t="s">
        <v>319</v>
      </c>
      <c r="G343" s="50" t="s">
        <v>1156</v>
      </c>
      <c r="H343" s="42" t="s">
        <v>1229</v>
      </c>
      <c r="I343" s="78" t="s">
        <v>1230</v>
      </c>
      <c r="J343" s="39">
        <v>1</v>
      </c>
      <c r="K343" s="40">
        <f t="shared" si="6"/>
        <v>4</v>
      </c>
    </row>
    <row r="344" spans="1:11" s="40" customFormat="1" ht="33" customHeight="1" x14ac:dyDescent="0.25">
      <c r="A344" s="32">
        <v>27</v>
      </c>
      <c r="B344" s="59" t="s">
        <v>1233</v>
      </c>
      <c r="C344" s="60" t="s">
        <v>1234</v>
      </c>
      <c r="D344" s="52" t="s">
        <v>1235</v>
      </c>
      <c r="E344" s="43">
        <v>2022190212</v>
      </c>
      <c r="F344" s="50" t="s">
        <v>94</v>
      </c>
      <c r="G344" s="50" t="s">
        <v>1156</v>
      </c>
      <c r="H344" s="100" t="s">
        <v>1236</v>
      </c>
      <c r="I344" s="78" t="s">
        <v>1237</v>
      </c>
      <c r="J344" s="39">
        <v>8</v>
      </c>
      <c r="K344" s="40">
        <f t="shared" si="6"/>
        <v>2</v>
      </c>
    </row>
    <row r="345" spans="1:11" s="40" customFormat="1" ht="33" customHeight="1" x14ac:dyDescent="0.25">
      <c r="A345" s="32">
        <v>28</v>
      </c>
      <c r="B345" s="59" t="s">
        <v>354</v>
      </c>
      <c r="C345" s="60" t="s">
        <v>189</v>
      </c>
      <c r="D345" s="52" t="s">
        <v>355</v>
      </c>
      <c r="E345" s="43">
        <v>2022190293</v>
      </c>
      <c r="F345" s="50" t="s">
        <v>94</v>
      </c>
      <c r="G345" s="50" t="s">
        <v>1156</v>
      </c>
      <c r="H345" s="100" t="s">
        <v>1236</v>
      </c>
      <c r="I345" s="78" t="s">
        <v>1237</v>
      </c>
      <c r="J345" s="39">
        <v>8</v>
      </c>
      <c r="K345" s="40">
        <f t="shared" si="6"/>
        <v>2</v>
      </c>
    </row>
    <row r="346" spans="1:11" s="40" customFormat="1" ht="33" customHeight="1" x14ac:dyDescent="0.25">
      <c r="A346" s="32">
        <v>29</v>
      </c>
      <c r="B346" s="59" t="s">
        <v>1238</v>
      </c>
      <c r="C346" s="60" t="s">
        <v>189</v>
      </c>
      <c r="D346" s="52" t="s">
        <v>1239</v>
      </c>
      <c r="E346" s="43">
        <v>2022190292</v>
      </c>
      <c r="F346" s="50" t="s">
        <v>94</v>
      </c>
      <c r="G346" s="50" t="s">
        <v>1156</v>
      </c>
      <c r="H346" s="42" t="s">
        <v>1240</v>
      </c>
      <c r="I346" s="78" t="s">
        <v>1241</v>
      </c>
      <c r="J346" s="39">
        <v>13</v>
      </c>
      <c r="K346" s="40">
        <f t="shared" si="6"/>
        <v>2</v>
      </c>
    </row>
    <row r="347" spans="1:11" s="40" customFormat="1" ht="33" customHeight="1" x14ac:dyDescent="0.25">
      <c r="A347" s="32">
        <v>30</v>
      </c>
      <c r="B347" s="59" t="s">
        <v>1242</v>
      </c>
      <c r="C347" s="60" t="s">
        <v>1243</v>
      </c>
      <c r="D347" s="52" t="s">
        <v>1244</v>
      </c>
      <c r="E347" s="43">
        <v>2022190207</v>
      </c>
      <c r="F347" s="50" t="s">
        <v>94</v>
      </c>
      <c r="G347" s="50" t="s">
        <v>1156</v>
      </c>
      <c r="H347" s="42" t="s">
        <v>1240</v>
      </c>
      <c r="I347" s="78" t="s">
        <v>1241</v>
      </c>
      <c r="J347" s="39">
        <v>13</v>
      </c>
      <c r="K347" s="40">
        <f t="shared" si="6"/>
        <v>2</v>
      </c>
    </row>
    <row r="348" spans="1:11" s="40" customFormat="1" ht="33" customHeight="1" x14ac:dyDescent="0.25">
      <c r="A348" s="32">
        <v>31</v>
      </c>
      <c r="B348" s="59" t="s">
        <v>947</v>
      </c>
      <c r="C348" s="60" t="s">
        <v>166</v>
      </c>
      <c r="D348" s="52" t="s">
        <v>1245</v>
      </c>
      <c r="E348" s="43">
        <v>2022190159</v>
      </c>
      <c r="F348" s="50" t="s">
        <v>103</v>
      </c>
      <c r="G348" s="50" t="s">
        <v>1156</v>
      </c>
      <c r="H348" s="42" t="s">
        <v>1240</v>
      </c>
      <c r="I348" s="78" t="s">
        <v>1241</v>
      </c>
      <c r="J348" s="39">
        <v>13</v>
      </c>
      <c r="K348" s="40">
        <f t="shared" si="6"/>
        <v>2</v>
      </c>
    </row>
    <row r="349" spans="1:11" s="40" customFormat="1" ht="33" customHeight="1" x14ac:dyDescent="0.25">
      <c r="A349" s="32">
        <v>32</v>
      </c>
      <c r="B349" s="59" t="s">
        <v>1246</v>
      </c>
      <c r="C349" s="60" t="s">
        <v>397</v>
      </c>
      <c r="D349" s="52" t="s">
        <v>1247</v>
      </c>
      <c r="E349" s="50">
        <v>2022190053</v>
      </c>
      <c r="F349" s="70" t="s">
        <v>94</v>
      </c>
      <c r="G349" s="50" t="s">
        <v>1156</v>
      </c>
      <c r="H349" s="42" t="s">
        <v>1248</v>
      </c>
      <c r="I349" s="78" t="s">
        <v>1249</v>
      </c>
      <c r="J349" s="39">
        <v>4</v>
      </c>
      <c r="K349" s="40">
        <f t="shared" si="6"/>
        <v>2</v>
      </c>
    </row>
    <row r="350" spans="1:11" s="40" customFormat="1" ht="33" customHeight="1" x14ac:dyDescent="0.25">
      <c r="A350" s="32">
        <v>33</v>
      </c>
      <c r="B350" s="59" t="s">
        <v>1250</v>
      </c>
      <c r="C350" s="60" t="s">
        <v>189</v>
      </c>
      <c r="D350" s="52" t="s">
        <v>1251</v>
      </c>
      <c r="E350" s="43">
        <v>2022190290</v>
      </c>
      <c r="F350" s="43" t="s">
        <v>94</v>
      </c>
      <c r="G350" s="50" t="s">
        <v>1156</v>
      </c>
      <c r="H350" s="42" t="s">
        <v>2680</v>
      </c>
      <c r="I350" s="78" t="s">
        <v>1252</v>
      </c>
      <c r="J350" s="39">
        <v>7</v>
      </c>
      <c r="K350" s="40">
        <f t="shared" si="6"/>
        <v>2</v>
      </c>
    </row>
    <row r="351" spans="1:11" s="40" customFormat="1" ht="33" customHeight="1" x14ac:dyDescent="0.25">
      <c r="A351" s="32">
        <v>34</v>
      </c>
      <c r="B351" s="59" t="s">
        <v>1253</v>
      </c>
      <c r="C351" s="60" t="s">
        <v>325</v>
      </c>
      <c r="D351" s="52" t="s">
        <v>1254</v>
      </c>
      <c r="E351" s="43">
        <v>2022190050</v>
      </c>
      <c r="F351" s="43" t="s">
        <v>94</v>
      </c>
      <c r="G351" s="50" t="s">
        <v>1156</v>
      </c>
      <c r="H351" s="42" t="s">
        <v>2680</v>
      </c>
      <c r="I351" s="78" t="s">
        <v>1252</v>
      </c>
      <c r="J351" s="39">
        <v>7</v>
      </c>
      <c r="K351" s="40">
        <f t="shared" si="6"/>
        <v>2</v>
      </c>
    </row>
    <row r="352" spans="1:11" s="40" customFormat="1" ht="33" customHeight="1" x14ac:dyDescent="0.25">
      <c r="A352" s="32">
        <v>35</v>
      </c>
      <c r="B352" s="59" t="s">
        <v>1255</v>
      </c>
      <c r="C352" s="60" t="s">
        <v>124</v>
      </c>
      <c r="D352" s="52" t="s">
        <v>1256</v>
      </c>
      <c r="E352" s="43">
        <v>2022190314</v>
      </c>
      <c r="F352" s="43" t="s">
        <v>103</v>
      </c>
      <c r="G352" s="50" t="s">
        <v>1156</v>
      </c>
      <c r="H352" s="42" t="s">
        <v>2680</v>
      </c>
      <c r="I352" s="78" t="s">
        <v>1252</v>
      </c>
      <c r="J352" s="39">
        <v>7</v>
      </c>
      <c r="K352" s="40">
        <f t="shared" si="6"/>
        <v>2</v>
      </c>
    </row>
    <row r="353" spans="1:32" s="46" customFormat="1" x14ac:dyDescent="0.25">
      <c r="A353" s="27" t="s">
        <v>1261</v>
      </c>
      <c r="B353" s="28" t="s">
        <v>1262</v>
      </c>
      <c r="C353" s="29" t="s">
        <v>27</v>
      </c>
      <c r="D353" s="30"/>
      <c r="E353" s="340" t="s">
        <v>76</v>
      </c>
      <c r="F353" s="341"/>
      <c r="G353" s="342"/>
      <c r="H353" s="31"/>
      <c r="I353" s="51"/>
      <c r="J353" s="31"/>
      <c r="K353" s="40" t="e">
        <f t="shared" si="6"/>
        <v>#VALUE!</v>
      </c>
    </row>
    <row r="354" spans="1:32" s="40" customFormat="1" ht="49.5" x14ac:dyDescent="0.25">
      <c r="A354" s="32">
        <v>1</v>
      </c>
      <c r="B354" s="59" t="s">
        <v>1263</v>
      </c>
      <c r="C354" s="60" t="s">
        <v>166</v>
      </c>
      <c r="D354" s="52" t="s">
        <v>1264</v>
      </c>
      <c r="E354" s="43">
        <v>2005190814</v>
      </c>
      <c r="F354" s="43" t="s">
        <v>133</v>
      </c>
      <c r="G354" s="43" t="s">
        <v>366</v>
      </c>
      <c r="H354" s="42" t="s">
        <v>1265</v>
      </c>
      <c r="I354" s="78" t="s">
        <v>1266</v>
      </c>
      <c r="J354" s="39">
        <v>6</v>
      </c>
      <c r="K354" s="40">
        <f t="shared" si="6"/>
        <v>1</v>
      </c>
    </row>
    <row r="355" spans="1:32" s="40" customFormat="1" ht="49.5" x14ac:dyDescent="0.25">
      <c r="A355" s="32">
        <v>2</v>
      </c>
      <c r="B355" s="59" t="s">
        <v>1267</v>
      </c>
      <c r="C355" s="60" t="s">
        <v>189</v>
      </c>
      <c r="D355" s="52" t="s">
        <v>1268</v>
      </c>
      <c r="E355" s="43">
        <v>2005190630</v>
      </c>
      <c r="F355" s="43" t="s">
        <v>133</v>
      </c>
      <c r="G355" s="43" t="s">
        <v>366</v>
      </c>
      <c r="H355" s="42" t="s">
        <v>1265</v>
      </c>
      <c r="I355" s="78" t="s">
        <v>1266</v>
      </c>
      <c r="J355" s="39">
        <v>6</v>
      </c>
      <c r="K355" s="40">
        <f t="shared" si="6"/>
        <v>1</v>
      </c>
    </row>
    <row r="356" spans="1:32" s="40" customFormat="1" ht="49.5" x14ac:dyDescent="0.25">
      <c r="A356" s="32">
        <v>3</v>
      </c>
      <c r="B356" s="59" t="s">
        <v>1269</v>
      </c>
      <c r="C356" s="60" t="s">
        <v>1270</v>
      </c>
      <c r="D356" s="52" t="s">
        <v>1271</v>
      </c>
      <c r="E356" s="43">
        <v>2005190614</v>
      </c>
      <c r="F356" s="43" t="s">
        <v>117</v>
      </c>
      <c r="G356" s="43" t="s">
        <v>366</v>
      </c>
      <c r="H356" s="42" t="s">
        <v>1265</v>
      </c>
      <c r="I356" s="78" t="s">
        <v>1266</v>
      </c>
      <c r="J356" s="39">
        <v>6</v>
      </c>
      <c r="K356" s="40">
        <f t="shared" si="6"/>
        <v>1</v>
      </c>
    </row>
    <row r="357" spans="1:32" s="40" customFormat="1" ht="33" x14ac:dyDescent="0.25">
      <c r="A357" s="32">
        <v>4</v>
      </c>
      <c r="B357" s="59" t="s">
        <v>1272</v>
      </c>
      <c r="C357" s="60" t="s">
        <v>189</v>
      </c>
      <c r="D357" s="52" t="s">
        <v>1273</v>
      </c>
      <c r="E357" s="43">
        <v>2005191512</v>
      </c>
      <c r="F357" s="43" t="s">
        <v>146</v>
      </c>
      <c r="G357" s="43" t="s">
        <v>366</v>
      </c>
      <c r="H357" s="178" t="s">
        <v>2638</v>
      </c>
      <c r="I357" s="78" t="s">
        <v>1274</v>
      </c>
      <c r="J357" s="39">
        <v>3</v>
      </c>
      <c r="K357" s="40">
        <f t="shared" si="6"/>
        <v>1</v>
      </c>
    </row>
    <row r="358" spans="1:32" s="40" customFormat="1" ht="49.5" x14ac:dyDescent="0.25">
      <c r="A358" s="32">
        <v>5</v>
      </c>
      <c r="B358" s="59" t="s">
        <v>1275</v>
      </c>
      <c r="C358" s="60" t="s">
        <v>317</v>
      </c>
      <c r="D358" s="52" t="s">
        <v>1276</v>
      </c>
      <c r="E358" s="43">
        <v>2005191119</v>
      </c>
      <c r="F358" s="43" t="s">
        <v>146</v>
      </c>
      <c r="G358" s="43" t="s">
        <v>366</v>
      </c>
      <c r="H358" s="178" t="s">
        <v>2638</v>
      </c>
      <c r="I358" s="78" t="s">
        <v>1274</v>
      </c>
      <c r="J358" s="39">
        <v>3</v>
      </c>
      <c r="K358" s="40">
        <f t="shared" si="6"/>
        <v>1</v>
      </c>
    </row>
    <row r="359" spans="1:32" s="40" customFormat="1" ht="33" x14ac:dyDescent="0.25">
      <c r="A359" s="32">
        <v>6</v>
      </c>
      <c r="B359" s="59" t="s">
        <v>1277</v>
      </c>
      <c r="C359" s="60" t="s">
        <v>1278</v>
      </c>
      <c r="D359" s="52" t="s">
        <v>1279</v>
      </c>
      <c r="E359" s="43">
        <v>2005191332</v>
      </c>
      <c r="F359" s="43" t="s">
        <v>85</v>
      </c>
      <c r="G359" s="43" t="s">
        <v>366</v>
      </c>
      <c r="H359" s="101" t="s">
        <v>1281</v>
      </c>
      <c r="I359" s="78" t="s">
        <v>1282</v>
      </c>
      <c r="J359" s="39">
        <v>14</v>
      </c>
      <c r="K359" s="40">
        <f t="shared" si="6"/>
        <v>1</v>
      </c>
    </row>
    <row r="360" spans="1:32" s="40" customFormat="1" ht="47.25" customHeight="1" x14ac:dyDescent="0.25">
      <c r="A360" s="32">
        <v>7</v>
      </c>
      <c r="B360" s="59" t="s">
        <v>501</v>
      </c>
      <c r="C360" s="60" t="s">
        <v>566</v>
      </c>
      <c r="D360" s="52" t="s">
        <v>1283</v>
      </c>
      <c r="E360" s="43">
        <v>2005191019</v>
      </c>
      <c r="F360" s="43" t="s">
        <v>85</v>
      </c>
      <c r="G360" s="43" t="s">
        <v>366</v>
      </c>
      <c r="H360" s="101" t="s">
        <v>1281</v>
      </c>
      <c r="I360" s="78" t="s">
        <v>1282</v>
      </c>
      <c r="J360" s="39">
        <v>14</v>
      </c>
      <c r="K360" s="40">
        <f t="shared" si="6"/>
        <v>1</v>
      </c>
    </row>
    <row r="361" spans="1:32" s="40" customFormat="1" ht="37.5" customHeight="1" x14ac:dyDescent="0.25">
      <c r="A361" s="32">
        <v>8</v>
      </c>
      <c r="B361" s="59" t="s">
        <v>1284</v>
      </c>
      <c r="C361" s="60" t="s">
        <v>54</v>
      </c>
      <c r="D361" s="52" t="s">
        <v>1285</v>
      </c>
      <c r="E361" s="43">
        <v>2005190421</v>
      </c>
      <c r="F361" s="43" t="s">
        <v>180</v>
      </c>
      <c r="G361" s="43" t="s">
        <v>366</v>
      </c>
      <c r="H361" s="42" t="s">
        <v>1286</v>
      </c>
      <c r="I361" s="78" t="s">
        <v>1287</v>
      </c>
      <c r="J361" s="39">
        <v>10</v>
      </c>
      <c r="K361" s="40">
        <f t="shared" si="6"/>
        <v>2</v>
      </c>
    </row>
    <row r="362" spans="1:32" s="40" customFormat="1" ht="33" x14ac:dyDescent="0.25">
      <c r="A362" s="32">
        <v>9</v>
      </c>
      <c r="B362" s="59" t="s">
        <v>1288</v>
      </c>
      <c r="C362" s="60" t="s">
        <v>934</v>
      </c>
      <c r="D362" s="52" t="s">
        <v>1289</v>
      </c>
      <c r="E362" s="43">
        <v>2005190080</v>
      </c>
      <c r="F362" s="43" t="s">
        <v>180</v>
      </c>
      <c r="G362" s="43" t="s">
        <v>366</v>
      </c>
      <c r="H362" s="42" t="s">
        <v>1286</v>
      </c>
      <c r="I362" s="78" t="s">
        <v>1287</v>
      </c>
      <c r="J362" s="39">
        <v>10</v>
      </c>
      <c r="K362" s="40">
        <f t="shared" si="6"/>
        <v>2</v>
      </c>
    </row>
    <row r="363" spans="1:32" s="40" customFormat="1" ht="35.25" customHeight="1" x14ac:dyDescent="0.25">
      <c r="A363" s="32">
        <v>10</v>
      </c>
      <c r="B363" s="59" t="s">
        <v>1290</v>
      </c>
      <c r="C363" s="60" t="s">
        <v>213</v>
      </c>
      <c r="D363" s="52" t="s">
        <v>1291</v>
      </c>
      <c r="E363" s="43">
        <v>2005191064</v>
      </c>
      <c r="F363" s="43" t="s">
        <v>180</v>
      </c>
      <c r="G363" s="43" t="s">
        <v>366</v>
      </c>
      <c r="H363" s="42" t="s">
        <v>1286</v>
      </c>
      <c r="I363" s="78" t="s">
        <v>1287</v>
      </c>
      <c r="J363" s="39">
        <v>10</v>
      </c>
      <c r="K363" s="40">
        <f t="shared" si="6"/>
        <v>2</v>
      </c>
    </row>
    <row r="364" spans="1:32" s="40" customFormat="1" ht="42.75" customHeight="1" x14ac:dyDescent="0.25">
      <c r="A364" s="32">
        <v>11</v>
      </c>
      <c r="B364" s="59" t="s">
        <v>1292</v>
      </c>
      <c r="C364" s="60" t="s">
        <v>1293</v>
      </c>
      <c r="D364" s="52" t="s">
        <v>1294</v>
      </c>
      <c r="E364" s="43">
        <v>2005190206</v>
      </c>
      <c r="F364" s="43" t="s">
        <v>185</v>
      </c>
      <c r="G364" s="43" t="s">
        <v>366</v>
      </c>
      <c r="H364" s="42" t="s">
        <v>1295</v>
      </c>
      <c r="I364" s="78" t="s">
        <v>1296</v>
      </c>
      <c r="J364" s="39">
        <v>8</v>
      </c>
      <c r="K364" s="40">
        <f t="shared" si="6"/>
        <v>1</v>
      </c>
    </row>
    <row r="365" spans="1:32" s="40" customFormat="1" ht="42.75" customHeight="1" x14ac:dyDescent="0.25">
      <c r="A365" s="32">
        <v>12</v>
      </c>
      <c r="B365" s="59" t="s">
        <v>1297</v>
      </c>
      <c r="C365" s="60" t="s">
        <v>325</v>
      </c>
      <c r="D365" s="52" t="s">
        <v>1298</v>
      </c>
      <c r="E365" s="43">
        <v>2005191567</v>
      </c>
      <c r="F365" s="43" t="s">
        <v>159</v>
      </c>
      <c r="G365" s="43" t="s">
        <v>366</v>
      </c>
      <c r="H365" s="42" t="s">
        <v>1295</v>
      </c>
      <c r="I365" s="78" t="s">
        <v>1296</v>
      </c>
      <c r="J365" s="39">
        <v>8</v>
      </c>
      <c r="K365" s="40">
        <f t="shared" si="6"/>
        <v>1</v>
      </c>
    </row>
    <row r="366" spans="1:32" s="40" customFormat="1" ht="42.75" customHeight="1" x14ac:dyDescent="0.25">
      <c r="A366" s="32">
        <v>13</v>
      </c>
      <c r="B366" s="59" t="s">
        <v>1299</v>
      </c>
      <c r="C366" s="60" t="s">
        <v>1300</v>
      </c>
      <c r="D366" s="52" t="s">
        <v>1301</v>
      </c>
      <c r="E366" s="43">
        <v>2005190551</v>
      </c>
      <c r="F366" s="43" t="s">
        <v>185</v>
      </c>
      <c r="G366" s="43" t="s">
        <v>366</v>
      </c>
      <c r="H366" s="42" t="s">
        <v>1302</v>
      </c>
      <c r="I366" s="78" t="s">
        <v>1303</v>
      </c>
      <c r="J366" s="39">
        <v>14</v>
      </c>
      <c r="K366" s="40">
        <f t="shared" si="6"/>
        <v>2</v>
      </c>
    </row>
    <row r="367" spans="1:32" s="40" customFormat="1" ht="49.5" x14ac:dyDescent="0.25">
      <c r="A367" s="32">
        <v>14</v>
      </c>
      <c r="B367" s="59" t="s">
        <v>1304</v>
      </c>
      <c r="C367" s="60" t="s">
        <v>27</v>
      </c>
      <c r="D367" s="52" t="s">
        <v>1305</v>
      </c>
      <c r="E367" s="43">
        <v>2005191534</v>
      </c>
      <c r="F367" s="43" t="s">
        <v>185</v>
      </c>
      <c r="G367" s="43" t="s">
        <v>366</v>
      </c>
      <c r="H367" s="42" t="s">
        <v>1302</v>
      </c>
      <c r="I367" s="78" t="s">
        <v>1303</v>
      </c>
      <c r="J367" s="39">
        <v>14</v>
      </c>
      <c r="K367" s="40">
        <f t="shared" si="6"/>
        <v>2</v>
      </c>
    </row>
    <row r="368" spans="1:32" s="40" customFormat="1" ht="33" x14ac:dyDescent="0.25">
      <c r="A368" s="32">
        <v>15</v>
      </c>
      <c r="B368" s="59" t="s">
        <v>1306</v>
      </c>
      <c r="C368" s="60" t="s">
        <v>135</v>
      </c>
      <c r="D368" s="52" t="s">
        <v>1307</v>
      </c>
      <c r="E368" s="43">
        <v>2005191002</v>
      </c>
      <c r="F368" s="43" t="s">
        <v>133</v>
      </c>
      <c r="G368" s="43" t="s">
        <v>366</v>
      </c>
      <c r="H368" s="42" t="s">
        <v>1308</v>
      </c>
      <c r="I368" s="78" t="s">
        <v>1309</v>
      </c>
      <c r="J368" s="39">
        <v>5</v>
      </c>
      <c r="K368" s="40">
        <f t="shared" si="6"/>
        <v>2</v>
      </c>
      <c r="AF368" s="46"/>
    </row>
    <row r="369" spans="1:32" s="40" customFormat="1" ht="36.75" customHeight="1" x14ac:dyDescent="0.25">
      <c r="A369" s="32">
        <v>16</v>
      </c>
      <c r="B369" s="59" t="s">
        <v>1310</v>
      </c>
      <c r="C369" s="60" t="s">
        <v>124</v>
      </c>
      <c r="D369" s="52" t="s">
        <v>1311</v>
      </c>
      <c r="E369" s="43">
        <v>2005190836</v>
      </c>
      <c r="F369" s="43" t="s">
        <v>133</v>
      </c>
      <c r="G369" s="43" t="s">
        <v>366</v>
      </c>
      <c r="H369" s="42" t="s">
        <v>1308</v>
      </c>
      <c r="I369" s="78" t="s">
        <v>1309</v>
      </c>
      <c r="J369" s="39">
        <v>5</v>
      </c>
      <c r="K369" s="40">
        <f t="shared" si="6"/>
        <v>2</v>
      </c>
      <c r="AF369" s="46"/>
    </row>
    <row r="370" spans="1:32" s="46" customFormat="1" x14ac:dyDescent="0.25">
      <c r="A370" s="27" t="s">
        <v>1312</v>
      </c>
      <c r="B370" s="28" t="s">
        <v>1313</v>
      </c>
      <c r="C370" s="29" t="s">
        <v>37</v>
      </c>
      <c r="D370" s="30"/>
      <c r="E370" s="340" t="s">
        <v>76</v>
      </c>
      <c r="F370" s="341"/>
      <c r="G370" s="342"/>
      <c r="H370" s="31"/>
      <c r="I370" s="51"/>
      <c r="J370" s="31"/>
      <c r="K370" s="40" t="e">
        <f t="shared" si="6"/>
        <v>#VALUE!</v>
      </c>
    </row>
    <row r="371" spans="1:32" s="40" customFormat="1" ht="30.75" customHeight="1" x14ac:dyDescent="0.25">
      <c r="A371" s="32">
        <v>1</v>
      </c>
      <c r="B371" s="59" t="s">
        <v>1314</v>
      </c>
      <c r="C371" s="60" t="s">
        <v>14</v>
      </c>
      <c r="D371" s="52" t="s">
        <v>1315</v>
      </c>
      <c r="E371" s="43">
        <v>2005190168</v>
      </c>
      <c r="F371" s="43" t="s">
        <v>319</v>
      </c>
      <c r="G371" s="43" t="s">
        <v>485</v>
      </c>
      <c r="H371" s="178" t="s">
        <v>1316</v>
      </c>
      <c r="I371" s="78" t="s">
        <v>1317</v>
      </c>
      <c r="J371" s="39">
        <v>3</v>
      </c>
      <c r="K371" s="40">
        <f t="shared" si="6"/>
        <v>2</v>
      </c>
    </row>
    <row r="372" spans="1:32" s="40" customFormat="1" ht="30.75" customHeight="1" x14ac:dyDescent="0.25">
      <c r="A372" s="32">
        <v>2</v>
      </c>
      <c r="B372" s="59" t="s">
        <v>1318</v>
      </c>
      <c r="C372" s="60" t="s">
        <v>161</v>
      </c>
      <c r="D372" s="52" t="s">
        <v>1319</v>
      </c>
      <c r="E372" s="43">
        <v>2005191352</v>
      </c>
      <c r="F372" s="43" t="s">
        <v>133</v>
      </c>
      <c r="G372" s="43" t="s">
        <v>485</v>
      </c>
      <c r="H372" s="42" t="s">
        <v>2670</v>
      </c>
      <c r="I372" s="78" t="s">
        <v>1320</v>
      </c>
      <c r="J372" s="39">
        <v>14</v>
      </c>
      <c r="K372" s="40">
        <f t="shared" si="6"/>
        <v>2</v>
      </c>
    </row>
    <row r="373" spans="1:32" s="40" customFormat="1" ht="30.75" customHeight="1" x14ac:dyDescent="0.25">
      <c r="A373" s="32">
        <v>3</v>
      </c>
      <c r="B373" s="59" t="s">
        <v>1321</v>
      </c>
      <c r="C373" s="60" t="s">
        <v>48</v>
      </c>
      <c r="D373" s="52" t="s">
        <v>1322</v>
      </c>
      <c r="E373" s="43">
        <v>2005190465</v>
      </c>
      <c r="F373" s="43" t="s">
        <v>180</v>
      </c>
      <c r="G373" s="43" t="s">
        <v>485</v>
      </c>
      <c r="H373" s="42" t="s">
        <v>2670</v>
      </c>
      <c r="I373" s="78" t="s">
        <v>1320</v>
      </c>
      <c r="J373" s="39">
        <v>14</v>
      </c>
      <c r="K373" s="40">
        <f t="shared" si="6"/>
        <v>2</v>
      </c>
    </row>
    <row r="374" spans="1:32" s="40" customFormat="1" ht="44.25" customHeight="1" x14ac:dyDescent="0.25">
      <c r="A374" s="32">
        <v>4</v>
      </c>
      <c r="B374" s="59" t="s">
        <v>1323</v>
      </c>
      <c r="C374" s="60" t="s">
        <v>21</v>
      </c>
      <c r="D374" s="52" t="s">
        <v>1324</v>
      </c>
      <c r="E374" s="43">
        <v>2005192049</v>
      </c>
      <c r="F374" s="43" t="s">
        <v>137</v>
      </c>
      <c r="G374" s="43" t="s">
        <v>485</v>
      </c>
      <c r="H374" s="42" t="s">
        <v>2671</v>
      </c>
      <c r="I374" s="78" t="s">
        <v>1325</v>
      </c>
      <c r="J374" s="39">
        <v>14</v>
      </c>
      <c r="K374" s="40">
        <f t="shared" si="6"/>
        <v>2</v>
      </c>
    </row>
    <row r="375" spans="1:32" s="40" customFormat="1" ht="37.5" customHeight="1" x14ac:dyDescent="0.25">
      <c r="A375" s="32">
        <v>5</v>
      </c>
      <c r="B375" s="59" t="s">
        <v>1326</v>
      </c>
      <c r="C375" s="60" t="s">
        <v>189</v>
      </c>
      <c r="D375" s="52" t="s">
        <v>1327</v>
      </c>
      <c r="E375" s="43">
        <v>2005190627</v>
      </c>
      <c r="F375" s="43" t="s">
        <v>117</v>
      </c>
      <c r="G375" s="43" t="s">
        <v>485</v>
      </c>
      <c r="H375" s="42" t="s">
        <v>2671</v>
      </c>
      <c r="I375" s="78" t="s">
        <v>1325</v>
      </c>
      <c r="J375" s="39">
        <v>14</v>
      </c>
      <c r="K375" s="40">
        <f t="shared" si="6"/>
        <v>2</v>
      </c>
    </row>
    <row r="376" spans="1:32" s="40" customFormat="1" ht="46.5" customHeight="1" x14ac:dyDescent="0.25">
      <c r="A376" s="32">
        <v>6</v>
      </c>
      <c r="B376" s="59" t="s">
        <v>633</v>
      </c>
      <c r="C376" s="60" t="s">
        <v>189</v>
      </c>
      <c r="D376" s="52" t="s">
        <v>634</v>
      </c>
      <c r="E376" s="43">
        <v>2005191278</v>
      </c>
      <c r="F376" s="43" t="s">
        <v>159</v>
      </c>
      <c r="G376" s="43" t="s">
        <v>485</v>
      </c>
      <c r="H376" s="221" t="s">
        <v>1559</v>
      </c>
      <c r="I376" s="78" t="s">
        <v>1328</v>
      </c>
      <c r="J376" s="39">
        <v>3</v>
      </c>
      <c r="K376" s="40">
        <f t="shared" si="6"/>
        <v>1</v>
      </c>
    </row>
    <row r="377" spans="1:32" s="40" customFormat="1" ht="45.75" customHeight="1" x14ac:dyDescent="0.25">
      <c r="A377" s="32">
        <v>7</v>
      </c>
      <c r="B377" s="59" t="s">
        <v>1329</v>
      </c>
      <c r="C377" s="60" t="s">
        <v>101</v>
      </c>
      <c r="D377" s="52" t="s">
        <v>1330</v>
      </c>
      <c r="E377" s="68" t="s">
        <v>1331</v>
      </c>
      <c r="F377" s="43" t="s">
        <v>151</v>
      </c>
      <c r="G377" s="43" t="s">
        <v>485</v>
      </c>
      <c r="H377" s="221" t="s">
        <v>1559</v>
      </c>
      <c r="I377" s="78" t="s">
        <v>1328</v>
      </c>
      <c r="J377" s="39">
        <v>3</v>
      </c>
      <c r="K377" s="40">
        <f t="shared" si="6"/>
        <v>1</v>
      </c>
    </row>
    <row r="378" spans="1:32" s="40" customFormat="1" ht="39.75" customHeight="1" x14ac:dyDescent="0.25">
      <c r="A378" s="32">
        <v>8</v>
      </c>
      <c r="B378" s="59" t="s">
        <v>1332</v>
      </c>
      <c r="C378" s="60" t="s">
        <v>1333</v>
      </c>
      <c r="D378" s="69" t="s">
        <v>1334</v>
      </c>
      <c r="E378" s="50">
        <v>2005190573</v>
      </c>
      <c r="F378" s="50" t="s">
        <v>85</v>
      </c>
      <c r="G378" s="43" t="s">
        <v>485</v>
      </c>
      <c r="H378" s="42" t="s">
        <v>1335</v>
      </c>
      <c r="I378" s="78" t="s">
        <v>1336</v>
      </c>
      <c r="J378" s="39">
        <v>1</v>
      </c>
      <c r="K378" s="40">
        <f t="shared" si="6"/>
        <v>2</v>
      </c>
    </row>
    <row r="379" spans="1:32" s="46" customFormat="1" x14ac:dyDescent="0.25">
      <c r="A379" s="27" t="s">
        <v>1337</v>
      </c>
      <c r="B379" s="28" t="s">
        <v>1338</v>
      </c>
      <c r="C379" s="29" t="s">
        <v>17</v>
      </c>
      <c r="D379" s="30"/>
      <c r="E379" s="340" t="s">
        <v>76</v>
      </c>
      <c r="F379" s="341"/>
      <c r="G379" s="342"/>
      <c r="H379" s="31"/>
      <c r="I379" s="51"/>
      <c r="J379" s="31"/>
      <c r="K379" s="40" t="e">
        <f t="shared" si="6"/>
        <v>#VALUE!</v>
      </c>
    </row>
    <row r="380" spans="1:32" s="40" customFormat="1" ht="56.25" customHeight="1" x14ac:dyDescent="0.25">
      <c r="A380" s="32">
        <v>1</v>
      </c>
      <c r="B380" s="59" t="s">
        <v>1339</v>
      </c>
      <c r="C380" s="60" t="s">
        <v>1214</v>
      </c>
      <c r="D380" s="52" t="s">
        <v>1340</v>
      </c>
      <c r="E380" s="43">
        <v>2005190652</v>
      </c>
      <c r="F380" s="43" t="s">
        <v>319</v>
      </c>
      <c r="G380" s="43" t="s">
        <v>371</v>
      </c>
      <c r="H380" s="42" t="s">
        <v>1341</v>
      </c>
      <c r="I380" s="78" t="s">
        <v>1342</v>
      </c>
      <c r="J380" s="39">
        <v>15</v>
      </c>
      <c r="K380" s="40">
        <f t="shared" si="6"/>
        <v>1</v>
      </c>
    </row>
    <row r="381" spans="1:32" s="40" customFormat="1" ht="56.25" customHeight="1" x14ac:dyDescent="0.25">
      <c r="A381" s="32">
        <v>2</v>
      </c>
      <c r="B381" s="59" t="s">
        <v>627</v>
      </c>
      <c r="C381" s="60" t="s">
        <v>1343</v>
      </c>
      <c r="D381" s="52" t="s">
        <v>1344</v>
      </c>
      <c r="E381" s="43">
        <v>2005191147</v>
      </c>
      <c r="F381" s="43" t="s">
        <v>146</v>
      </c>
      <c r="G381" s="43" t="s">
        <v>371</v>
      </c>
      <c r="H381" s="42" t="s">
        <v>1341</v>
      </c>
      <c r="I381" s="78" t="s">
        <v>1342</v>
      </c>
      <c r="J381" s="39">
        <v>15</v>
      </c>
      <c r="K381" s="40">
        <f t="shared" si="6"/>
        <v>1</v>
      </c>
    </row>
    <row r="382" spans="1:32" s="40" customFormat="1" ht="45" customHeight="1" x14ac:dyDescent="0.25">
      <c r="A382" s="32">
        <v>3</v>
      </c>
      <c r="B382" s="59" t="s">
        <v>1345</v>
      </c>
      <c r="C382" s="60" t="s">
        <v>258</v>
      </c>
      <c r="D382" s="69" t="s">
        <v>1346</v>
      </c>
      <c r="E382" s="50">
        <v>2005170547</v>
      </c>
      <c r="F382" s="50" t="s">
        <v>1347</v>
      </c>
      <c r="G382" s="43" t="s">
        <v>371</v>
      </c>
      <c r="H382" s="42" t="s">
        <v>1348</v>
      </c>
      <c r="I382" s="78" t="s">
        <v>1349</v>
      </c>
      <c r="J382" s="39">
        <v>15</v>
      </c>
      <c r="K382" s="40">
        <f t="shared" si="6"/>
        <v>2</v>
      </c>
    </row>
    <row r="383" spans="1:32" s="46" customFormat="1" x14ac:dyDescent="0.25">
      <c r="A383" s="27" t="s">
        <v>1350</v>
      </c>
      <c r="B383" s="28" t="s">
        <v>1351</v>
      </c>
      <c r="C383" s="29" t="s">
        <v>47</v>
      </c>
      <c r="D383" s="30"/>
      <c r="E383" s="340" t="s">
        <v>76</v>
      </c>
      <c r="F383" s="341"/>
      <c r="G383" s="342"/>
      <c r="H383" s="31"/>
      <c r="I383" s="51"/>
      <c r="J383" s="31"/>
      <c r="K383" s="40" t="e">
        <f t="shared" si="6"/>
        <v>#VALUE!</v>
      </c>
    </row>
    <row r="384" spans="1:32" s="40" customFormat="1" ht="49.5" x14ac:dyDescent="0.25">
      <c r="A384" s="32">
        <v>1</v>
      </c>
      <c r="B384" s="59" t="s">
        <v>20</v>
      </c>
      <c r="C384" s="60" t="s">
        <v>30</v>
      </c>
      <c r="D384" s="52" t="s">
        <v>1352</v>
      </c>
      <c r="E384" s="43">
        <v>2005190139</v>
      </c>
      <c r="F384" s="43" t="s">
        <v>126</v>
      </c>
      <c r="G384" s="43" t="s">
        <v>1353</v>
      </c>
      <c r="H384" s="42" t="s">
        <v>1354</v>
      </c>
      <c r="I384" s="78" t="s">
        <v>1355</v>
      </c>
      <c r="J384" s="39">
        <v>15</v>
      </c>
      <c r="K384" s="40">
        <f t="shared" si="6"/>
        <v>2</v>
      </c>
    </row>
    <row r="385" spans="1:11" s="40" customFormat="1" ht="49.5" x14ac:dyDescent="0.25">
      <c r="A385" s="32">
        <v>2</v>
      </c>
      <c r="B385" s="59" t="s">
        <v>1356</v>
      </c>
      <c r="C385" s="60" t="s">
        <v>53</v>
      </c>
      <c r="D385" s="52" t="s">
        <v>1357</v>
      </c>
      <c r="E385" s="43">
        <v>2005190459</v>
      </c>
      <c r="F385" s="43" t="s">
        <v>126</v>
      </c>
      <c r="G385" s="43" t="s">
        <v>1353</v>
      </c>
      <c r="H385" s="42" t="s">
        <v>1354</v>
      </c>
      <c r="I385" s="78" t="s">
        <v>1355</v>
      </c>
      <c r="J385" s="39">
        <v>15</v>
      </c>
      <c r="K385" s="40">
        <f t="shared" si="6"/>
        <v>2</v>
      </c>
    </row>
    <row r="386" spans="1:11" s="40" customFormat="1" ht="30" customHeight="1" x14ac:dyDescent="0.25">
      <c r="A386" s="32">
        <v>3</v>
      </c>
      <c r="B386" s="59" t="s">
        <v>548</v>
      </c>
      <c r="C386" s="60" t="s">
        <v>692</v>
      </c>
      <c r="D386" s="52" t="s">
        <v>1358</v>
      </c>
      <c r="E386" s="43">
        <v>2005191557</v>
      </c>
      <c r="F386" s="43" t="s">
        <v>159</v>
      </c>
      <c r="G386" s="43" t="s">
        <v>1353</v>
      </c>
      <c r="H386" s="42" t="s">
        <v>1359</v>
      </c>
      <c r="I386" s="78" t="s">
        <v>1360</v>
      </c>
      <c r="J386" s="39">
        <v>15</v>
      </c>
      <c r="K386" s="40">
        <f t="shared" si="6"/>
        <v>2</v>
      </c>
    </row>
    <row r="387" spans="1:11" s="40" customFormat="1" ht="30" customHeight="1" x14ac:dyDescent="0.25">
      <c r="A387" s="32">
        <v>4</v>
      </c>
      <c r="B387" s="59" t="s">
        <v>1361</v>
      </c>
      <c r="C387" s="60" t="s">
        <v>1362</v>
      </c>
      <c r="D387" s="52" t="s">
        <v>1363</v>
      </c>
      <c r="E387" s="43">
        <v>2005190126</v>
      </c>
      <c r="F387" s="43" t="s">
        <v>424</v>
      </c>
      <c r="G387" s="43" t="s">
        <v>1353</v>
      </c>
      <c r="H387" s="42" t="s">
        <v>1359</v>
      </c>
      <c r="I387" s="78" t="s">
        <v>1360</v>
      </c>
      <c r="J387" s="39">
        <v>15</v>
      </c>
      <c r="K387" s="40">
        <f t="shared" si="6"/>
        <v>2</v>
      </c>
    </row>
    <row r="388" spans="1:11" s="40" customFormat="1" ht="30" customHeight="1" x14ac:dyDescent="0.25">
      <c r="A388" s="32">
        <v>5</v>
      </c>
      <c r="B388" s="59" t="s">
        <v>1364</v>
      </c>
      <c r="C388" s="60" t="s">
        <v>189</v>
      </c>
      <c r="D388" s="52" t="s">
        <v>1365</v>
      </c>
      <c r="E388" s="43">
        <v>2005191606</v>
      </c>
      <c r="F388" s="43" t="s">
        <v>159</v>
      </c>
      <c r="G388" s="43" t="s">
        <v>1353</v>
      </c>
      <c r="H388" s="42" t="s">
        <v>1366</v>
      </c>
      <c r="I388" s="78" t="s">
        <v>1367</v>
      </c>
      <c r="J388" s="39">
        <v>15</v>
      </c>
      <c r="K388" s="40">
        <f t="shared" si="6"/>
        <v>2</v>
      </c>
    </row>
    <row r="389" spans="1:11" s="40" customFormat="1" ht="30" customHeight="1" x14ac:dyDescent="0.25">
      <c r="A389" s="32">
        <v>6</v>
      </c>
      <c r="B389" s="59" t="s">
        <v>425</v>
      </c>
      <c r="C389" s="60" t="s">
        <v>692</v>
      </c>
      <c r="D389" s="52" t="s">
        <v>1368</v>
      </c>
      <c r="E389" s="43">
        <v>2005191612</v>
      </c>
      <c r="F389" s="43" t="s">
        <v>159</v>
      </c>
      <c r="G389" s="43" t="s">
        <v>1353</v>
      </c>
      <c r="H389" s="42" t="s">
        <v>1366</v>
      </c>
      <c r="I389" s="78" t="s">
        <v>1367</v>
      </c>
      <c r="J389" s="39">
        <v>15</v>
      </c>
      <c r="K389" s="40">
        <f t="shared" si="6"/>
        <v>2</v>
      </c>
    </row>
    <row r="390" spans="1:11" s="40" customFormat="1" ht="41.25" customHeight="1" x14ac:dyDescent="0.25">
      <c r="A390" s="32">
        <v>7</v>
      </c>
      <c r="B390" s="59" t="s">
        <v>1369</v>
      </c>
      <c r="C390" s="60" t="s">
        <v>21</v>
      </c>
      <c r="D390" s="52" t="s">
        <v>1370</v>
      </c>
      <c r="E390" s="32">
        <v>2005191006</v>
      </c>
      <c r="F390" s="32" t="s">
        <v>79</v>
      </c>
      <c r="G390" s="50" t="s">
        <v>1353</v>
      </c>
      <c r="H390" s="42" t="s">
        <v>1371</v>
      </c>
      <c r="I390" s="78" t="s">
        <v>1372</v>
      </c>
      <c r="J390" s="39">
        <v>16</v>
      </c>
      <c r="K390" s="40">
        <f t="shared" si="6"/>
        <v>2</v>
      </c>
    </row>
    <row r="391" spans="1:11" s="46" customFormat="1" x14ac:dyDescent="0.25">
      <c r="A391" s="27" t="s">
        <v>1373</v>
      </c>
      <c r="B391" s="28" t="s">
        <v>1351</v>
      </c>
      <c r="C391" s="29" t="s">
        <v>692</v>
      </c>
      <c r="D391" s="30"/>
      <c r="E391" s="340" t="s">
        <v>76</v>
      </c>
      <c r="F391" s="341"/>
      <c r="G391" s="342"/>
      <c r="H391" s="31"/>
      <c r="I391" s="51"/>
      <c r="J391" s="31"/>
      <c r="K391" s="40" t="e">
        <f t="shared" si="6"/>
        <v>#VALUE!</v>
      </c>
    </row>
    <row r="392" spans="1:11" s="102" customFormat="1" ht="32.25" customHeight="1" x14ac:dyDescent="0.25">
      <c r="A392" s="32">
        <v>1</v>
      </c>
      <c r="B392" s="59" t="s">
        <v>1374</v>
      </c>
      <c r="C392" s="60" t="s">
        <v>21</v>
      </c>
      <c r="D392" s="35" t="s">
        <v>1375</v>
      </c>
      <c r="E392" s="43">
        <v>2005191009</v>
      </c>
      <c r="F392" s="43" t="s">
        <v>1376</v>
      </c>
      <c r="G392" s="73" t="s">
        <v>1377</v>
      </c>
      <c r="H392" s="37" t="s">
        <v>1378</v>
      </c>
      <c r="I392" s="78" t="s">
        <v>1379</v>
      </c>
      <c r="J392" s="39">
        <v>1</v>
      </c>
      <c r="K392" s="40">
        <f t="shared" si="6"/>
        <v>2</v>
      </c>
    </row>
    <row r="393" spans="1:11" s="102" customFormat="1" ht="32.25" customHeight="1" x14ac:dyDescent="0.25">
      <c r="A393" s="32">
        <v>2</v>
      </c>
      <c r="B393" s="59" t="s">
        <v>1380</v>
      </c>
      <c r="C393" s="60" t="s">
        <v>77</v>
      </c>
      <c r="D393" s="35" t="s">
        <v>1381</v>
      </c>
      <c r="E393" s="43" t="s">
        <v>1382</v>
      </c>
      <c r="F393" s="43" t="s">
        <v>1376</v>
      </c>
      <c r="G393" s="73" t="s">
        <v>1377</v>
      </c>
      <c r="H393" s="37" t="s">
        <v>1378</v>
      </c>
      <c r="I393" s="78" t="s">
        <v>1379</v>
      </c>
      <c r="J393" s="39">
        <v>1</v>
      </c>
      <c r="K393" s="40">
        <f t="shared" si="6"/>
        <v>2</v>
      </c>
    </row>
    <row r="394" spans="1:11" s="102" customFormat="1" ht="30" customHeight="1" x14ac:dyDescent="0.25">
      <c r="A394" s="32">
        <v>3</v>
      </c>
      <c r="B394" s="59" t="s">
        <v>448</v>
      </c>
      <c r="C394" s="60" t="s">
        <v>124</v>
      </c>
      <c r="D394" s="52" t="s">
        <v>1383</v>
      </c>
      <c r="E394" s="43">
        <v>2005190834</v>
      </c>
      <c r="F394" s="43" t="s">
        <v>85</v>
      </c>
      <c r="G394" s="73" t="s">
        <v>1377</v>
      </c>
      <c r="H394" s="37" t="s">
        <v>1384</v>
      </c>
      <c r="I394" s="78" t="s">
        <v>1385</v>
      </c>
      <c r="J394" s="39">
        <v>7</v>
      </c>
      <c r="K394" s="40">
        <f t="shared" si="6"/>
        <v>2</v>
      </c>
    </row>
    <row r="395" spans="1:11" s="102" customFormat="1" ht="30" customHeight="1" x14ac:dyDescent="0.25">
      <c r="A395" s="32">
        <v>4</v>
      </c>
      <c r="B395" s="59" t="s">
        <v>1386</v>
      </c>
      <c r="C395" s="60" t="s">
        <v>1387</v>
      </c>
      <c r="D395" s="52" t="s">
        <v>1388</v>
      </c>
      <c r="E395" s="43">
        <v>2005190271</v>
      </c>
      <c r="F395" s="43" t="s">
        <v>85</v>
      </c>
      <c r="G395" s="73" t="s">
        <v>1377</v>
      </c>
      <c r="H395" s="37" t="s">
        <v>1384</v>
      </c>
      <c r="I395" s="78" t="s">
        <v>1385</v>
      </c>
      <c r="J395" s="39">
        <v>7</v>
      </c>
      <c r="K395" s="40">
        <f t="shared" ref="K395:K458" si="7">VALUE(MID(I395,6,2))</f>
        <v>2</v>
      </c>
    </row>
    <row r="396" spans="1:11" s="102" customFormat="1" ht="30" customHeight="1" x14ac:dyDescent="0.25">
      <c r="A396" s="32">
        <v>5</v>
      </c>
      <c r="B396" s="59" t="s">
        <v>1389</v>
      </c>
      <c r="C396" s="60" t="s">
        <v>41</v>
      </c>
      <c r="D396" s="69" t="s">
        <v>1390</v>
      </c>
      <c r="E396" s="61">
        <v>2005190548</v>
      </c>
      <c r="F396" s="61" t="s">
        <v>117</v>
      </c>
      <c r="G396" s="73" t="s">
        <v>1377</v>
      </c>
      <c r="H396" s="37" t="s">
        <v>1391</v>
      </c>
      <c r="I396" s="78" t="s">
        <v>1392</v>
      </c>
      <c r="J396" s="39">
        <v>2</v>
      </c>
      <c r="K396" s="40">
        <f t="shared" si="7"/>
        <v>2</v>
      </c>
    </row>
    <row r="397" spans="1:11" s="102" customFormat="1" ht="30" customHeight="1" x14ac:dyDescent="0.25">
      <c r="A397" s="32">
        <v>6</v>
      </c>
      <c r="B397" s="59" t="s">
        <v>995</v>
      </c>
      <c r="C397" s="60" t="s">
        <v>189</v>
      </c>
      <c r="D397" s="35" t="s">
        <v>996</v>
      </c>
      <c r="E397" s="32">
        <v>2005190642</v>
      </c>
      <c r="F397" s="32" t="s">
        <v>85</v>
      </c>
      <c r="G397" s="73" t="s">
        <v>1377</v>
      </c>
      <c r="H397" s="37" t="s">
        <v>1393</v>
      </c>
      <c r="I397" s="78" t="s">
        <v>1394</v>
      </c>
      <c r="J397" s="39">
        <v>2</v>
      </c>
      <c r="K397" s="40">
        <f t="shared" si="7"/>
        <v>2</v>
      </c>
    </row>
    <row r="398" spans="1:11" s="102" customFormat="1" ht="30" customHeight="1" x14ac:dyDescent="0.25">
      <c r="A398" s="32">
        <v>7</v>
      </c>
      <c r="B398" s="59" t="s">
        <v>991</v>
      </c>
      <c r="C398" s="60" t="s">
        <v>42</v>
      </c>
      <c r="D398" s="35" t="s">
        <v>992</v>
      </c>
      <c r="E398" s="32">
        <v>2005190731</v>
      </c>
      <c r="F398" s="32" t="s">
        <v>133</v>
      </c>
      <c r="G398" s="73" t="s">
        <v>1377</v>
      </c>
      <c r="H398" s="37" t="s">
        <v>1393</v>
      </c>
      <c r="I398" s="78" t="s">
        <v>1394</v>
      </c>
      <c r="J398" s="39">
        <v>2</v>
      </c>
      <c r="K398" s="40">
        <f t="shared" si="7"/>
        <v>2</v>
      </c>
    </row>
    <row r="399" spans="1:11" s="102" customFormat="1" ht="30" customHeight="1" x14ac:dyDescent="0.25">
      <c r="A399" s="32">
        <v>8</v>
      </c>
      <c r="B399" s="59" t="s">
        <v>1395</v>
      </c>
      <c r="C399" s="60" t="s">
        <v>45</v>
      </c>
      <c r="D399" s="35" t="s">
        <v>1396</v>
      </c>
      <c r="E399" s="32">
        <v>2005181286</v>
      </c>
      <c r="F399" s="32" t="s">
        <v>1397</v>
      </c>
      <c r="G399" s="73" t="s">
        <v>1377</v>
      </c>
      <c r="H399" s="37" t="s">
        <v>1398</v>
      </c>
      <c r="I399" s="78" t="s">
        <v>1399</v>
      </c>
      <c r="J399" s="39">
        <v>2</v>
      </c>
      <c r="K399" s="40">
        <f t="shared" si="7"/>
        <v>2</v>
      </c>
    </row>
    <row r="400" spans="1:11" s="102" customFormat="1" ht="30" customHeight="1" x14ac:dyDescent="0.25">
      <c r="A400" s="32">
        <v>9</v>
      </c>
      <c r="B400" s="59" t="s">
        <v>1400</v>
      </c>
      <c r="C400" s="60" t="s">
        <v>258</v>
      </c>
      <c r="D400" s="35" t="s">
        <v>1401</v>
      </c>
      <c r="E400" s="32">
        <v>2022180141</v>
      </c>
      <c r="F400" s="32" t="s">
        <v>303</v>
      </c>
      <c r="G400" s="73" t="s">
        <v>1377</v>
      </c>
      <c r="H400" s="37" t="s">
        <v>1398</v>
      </c>
      <c r="I400" s="78" t="s">
        <v>1399</v>
      </c>
      <c r="J400" s="39">
        <v>2</v>
      </c>
      <c r="K400" s="40">
        <f t="shared" si="7"/>
        <v>2</v>
      </c>
    </row>
    <row r="401" spans="1:32" s="102" customFormat="1" ht="30" customHeight="1" x14ac:dyDescent="0.25">
      <c r="A401" s="32">
        <v>10</v>
      </c>
      <c r="B401" s="59" t="s">
        <v>425</v>
      </c>
      <c r="C401" s="60" t="s">
        <v>213</v>
      </c>
      <c r="D401" s="69" t="s">
        <v>1047</v>
      </c>
      <c r="E401" s="43">
        <v>2022190221</v>
      </c>
      <c r="F401" s="43" t="s">
        <v>94</v>
      </c>
      <c r="G401" s="73" t="s">
        <v>1377</v>
      </c>
      <c r="H401" s="37" t="s">
        <v>1402</v>
      </c>
      <c r="I401" s="78" t="s">
        <v>1403</v>
      </c>
      <c r="J401" s="39">
        <v>2</v>
      </c>
      <c r="K401" s="40">
        <f t="shared" si="7"/>
        <v>2</v>
      </c>
    </row>
    <row r="402" spans="1:32" s="102" customFormat="1" ht="30" customHeight="1" x14ac:dyDescent="0.25">
      <c r="A402" s="32">
        <v>11</v>
      </c>
      <c r="B402" s="59" t="s">
        <v>1404</v>
      </c>
      <c r="C402" s="60" t="s">
        <v>213</v>
      </c>
      <c r="D402" s="69" t="s">
        <v>1405</v>
      </c>
      <c r="E402" s="43">
        <v>2022190036</v>
      </c>
      <c r="F402" s="43" t="s">
        <v>94</v>
      </c>
      <c r="G402" s="73" t="s">
        <v>1377</v>
      </c>
      <c r="H402" s="37" t="s">
        <v>1407</v>
      </c>
      <c r="I402" s="78" t="s">
        <v>1408</v>
      </c>
      <c r="J402" s="39">
        <v>14</v>
      </c>
      <c r="K402" s="40">
        <f t="shared" si="7"/>
        <v>2</v>
      </c>
    </row>
    <row r="403" spans="1:32" s="102" customFormat="1" ht="30" customHeight="1" x14ac:dyDescent="0.25">
      <c r="A403" s="32">
        <v>12</v>
      </c>
      <c r="B403" s="59" t="s">
        <v>1409</v>
      </c>
      <c r="C403" s="60" t="s">
        <v>1270</v>
      </c>
      <c r="D403" s="103" t="s">
        <v>1410</v>
      </c>
      <c r="E403" s="61">
        <v>2022180040</v>
      </c>
      <c r="F403" s="32" t="s">
        <v>303</v>
      </c>
      <c r="G403" s="73" t="s">
        <v>1377</v>
      </c>
      <c r="H403" s="37" t="s">
        <v>1411</v>
      </c>
      <c r="I403" s="78" t="s">
        <v>1412</v>
      </c>
      <c r="J403" s="39">
        <v>13</v>
      </c>
      <c r="K403" s="40">
        <f t="shared" si="7"/>
        <v>2</v>
      </c>
    </row>
    <row r="404" spans="1:32" s="102" customFormat="1" ht="30" customHeight="1" x14ac:dyDescent="0.25">
      <c r="A404" s="32">
        <v>13</v>
      </c>
      <c r="B404" s="59" t="s">
        <v>1413</v>
      </c>
      <c r="C404" s="60" t="s">
        <v>857</v>
      </c>
      <c r="D404" s="103" t="s">
        <v>1414</v>
      </c>
      <c r="E404" s="61">
        <v>2022180772</v>
      </c>
      <c r="F404" s="61" t="s">
        <v>303</v>
      </c>
      <c r="G404" s="73" t="s">
        <v>1377</v>
      </c>
      <c r="H404" s="37" t="s">
        <v>1415</v>
      </c>
      <c r="I404" s="78" t="s">
        <v>1416</v>
      </c>
      <c r="J404" s="39">
        <v>12</v>
      </c>
      <c r="K404" s="40">
        <f t="shared" si="7"/>
        <v>2</v>
      </c>
    </row>
    <row r="405" spans="1:32" s="102" customFormat="1" ht="30" customHeight="1" x14ac:dyDescent="0.25">
      <c r="A405" s="32">
        <v>14</v>
      </c>
      <c r="B405" s="59" t="s">
        <v>1417</v>
      </c>
      <c r="C405" s="60" t="s">
        <v>1418</v>
      </c>
      <c r="D405" s="104"/>
      <c r="E405" s="105">
        <v>2005190329</v>
      </c>
      <c r="F405" s="32" t="s">
        <v>85</v>
      </c>
      <c r="G405" s="73" t="s">
        <v>1377</v>
      </c>
      <c r="H405" s="37" t="s">
        <v>1419</v>
      </c>
      <c r="I405" s="78" t="s">
        <v>1420</v>
      </c>
      <c r="J405" s="39">
        <v>13</v>
      </c>
      <c r="K405" s="40">
        <f t="shared" si="7"/>
        <v>2</v>
      </c>
    </row>
    <row r="406" spans="1:32" s="102" customFormat="1" ht="30" customHeight="1" x14ac:dyDescent="0.25">
      <c r="A406" s="32">
        <v>15</v>
      </c>
      <c r="B406" s="59" t="s">
        <v>1421</v>
      </c>
      <c r="C406" s="60" t="s">
        <v>161</v>
      </c>
      <c r="D406" s="104"/>
      <c r="E406" s="105">
        <v>2005191523</v>
      </c>
      <c r="F406" s="32" t="s">
        <v>185</v>
      </c>
      <c r="G406" s="73" t="s">
        <v>1377</v>
      </c>
      <c r="H406" s="37" t="s">
        <v>1419</v>
      </c>
      <c r="I406" s="78" t="s">
        <v>1420</v>
      </c>
      <c r="J406" s="39">
        <v>13</v>
      </c>
      <c r="K406" s="40">
        <f t="shared" si="7"/>
        <v>2</v>
      </c>
    </row>
    <row r="407" spans="1:32" s="102" customFormat="1" ht="30" customHeight="1" x14ac:dyDescent="0.25">
      <c r="A407" s="32">
        <v>16</v>
      </c>
      <c r="B407" s="59" t="s">
        <v>1422</v>
      </c>
      <c r="C407" s="60" t="s">
        <v>77</v>
      </c>
      <c r="D407" s="104"/>
      <c r="E407" s="105">
        <v>2005190153</v>
      </c>
      <c r="F407" s="32" t="s">
        <v>180</v>
      </c>
      <c r="G407" s="73" t="s">
        <v>1377</v>
      </c>
      <c r="H407" s="37" t="s">
        <v>1423</v>
      </c>
      <c r="I407" s="78" t="s">
        <v>1424</v>
      </c>
      <c r="J407" s="39">
        <v>12</v>
      </c>
      <c r="K407" s="40">
        <f t="shared" si="7"/>
        <v>2</v>
      </c>
    </row>
    <row r="408" spans="1:32" s="102" customFormat="1" ht="30" customHeight="1" x14ac:dyDescent="0.25">
      <c r="A408" s="32">
        <v>17</v>
      </c>
      <c r="B408" s="59" t="s">
        <v>2</v>
      </c>
      <c r="C408" s="60" t="s">
        <v>33</v>
      </c>
      <c r="D408" s="104"/>
      <c r="E408" s="105">
        <v>2005191139</v>
      </c>
      <c r="F408" s="32" t="s">
        <v>180</v>
      </c>
      <c r="G408" s="73" t="s">
        <v>1377</v>
      </c>
      <c r="H408" s="37" t="s">
        <v>1423</v>
      </c>
      <c r="I408" s="78" t="s">
        <v>1424</v>
      </c>
      <c r="J408" s="39">
        <v>12</v>
      </c>
      <c r="K408" s="40">
        <f t="shared" si="7"/>
        <v>2</v>
      </c>
    </row>
    <row r="409" spans="1:32" s="106" customFormat="1" x14ac:dyDescent="0.25">
      <c r="A409" s="27" t="s">
        <v>1425</v>
      </c>
      <c r="B409" s="28" t="s">
        <v>1426</v>
      </c>
      <c r="C409" s="29" t="s">
        <v>12</v>
      </c>
      <c r="D409" s="30"/>
      <c r="E409" s="340" t="s">
        <v>76</v>
      </c>
      <c r="F409" s="341"/>
      <c r="G409" s="342"/>
      <c r="H409" s="31"/>
      <c r="I409" s="51"/>
      <c r="J409" s="31"/>
      <c r="K409" s="40" t="e">
        <f t="shared" si="7"/>
        <v>#VALUE!</v>
      </c>
    </row>
    <row r="410" spans="1:32" s="102" customFormat="1" ht="39" customHeight="1" x14ac:dyDescent="0.25">
      <c r="A410" s="32">
        <v>1</v>
      </c>
      <c r="B410" s="107" t="s">
        <v>581</v>
      </c>
      <c r="C410" s="108" t="s">
        <v>402</v>
      </c>
      <c r="D410" s="52" t="s">
        <v>1427</v>
      </c>
      <c r="E410" s="43">
        <v>2005190894</v>
      </c>
      <c r="F410" s="43" t="s">
        <v>151</v>
      </c>
      <c r="G410" s="43" t="s">
        <v>382</v>
      </c>
      <c r="H410" s="42" t="s">
        <v>1428</v>
      </c>
      <c r="I410" s="78" t="s">
        <v>1429</v>
      </c>
      <c r="J410" s="39">
        <v>6</v>
      </c>
      <c r="K410" s="40">
        <f t="shared" si="7"/>
        <v>2</v>
      </c>
    </row>
    <row r="411" spans="1:32" s="102" customFormat="1" ht="33.75" customHeight="1" x14ac:dyDescent="0.25">
      <c r="A411" s="32">
        <v>2</v>
      </c>
      <c r="B411" s="109" t="s">
        <v>511</v>
      </c>
      <c r="C411" s="108" t="s">
        <v>1430</v>
      </c>
      <c r="D411" s="52" t="s">
        <v>1431</v>
      </c>
      <c r="E411" s="43">
        <v>2005190753</v>
      </c>
      <c r="F411" s="43" t="s">
        <v>85</v>
      </c>
      <c r="G411" s="43" t="s">
        <v>382</v>
      </c>
      <c r="H411" s="42" t="s">
        <v>1432</v>
      </c>
      <c r="I411" s="78" t="s">
        <v>1433</v>
      </c>
      <c r="J411" s="39">
        <v>9</v>
      </c>
      <c r="K411" s="40">
        <f t="shared" si="7"/>
        <v>2</v>
      </c>
    </row>
    <row r="412" spans="1:32" s="102" customFormat="1" ht="33.75" customHeight="1" x14ac:dyDescent="0.25">
      <c r="A412" s="32">
        <v>3</v>
      </c>
      <c r="B412" s="109" t="s">
        <v>1434</v>
      </c>
      <c r="C412" s="108" t="s">
        <v>157</v>
      </c>
      <c r="D412" s="52" t="s">
        <v>1435</v>
      </c>
      <c r="E412" s="43">
        <v>2005191299</v>
      </c>
      <c r="F412" s="43" t="s">
        <v>85</v>
      </c>
      <c r="G412" s="43" t="s">
        <v>382</v>
      </c>
      <c r="H412" s="42" t="s">
        <v>1432</v>
      </c>
      <c r="I412" s="78" t="s">
        <v>1433</v>
      </c>
      <c r="J412" s="39">
        <v>9</v>
      </c>
      <c r="K412" s="40">
        <f t="shared" si="7"/>
        <v>2</v>
      </c>
    </row>
    <row r="413" spans="1:32" s="102" customFormat="1" ht="39" customHeight="1" x14ac:dyDescent="0.25">
      <c r="A413" s="32">
        <v>4</v>
      </c>
      <c r="B413" s="59" t="s">
        <v>1436</v>
      </c>
      <c r="C413" s="60" t="s">
        <v>1437</v>
      </c>
      <c r="D413" s="52" t="s">
        <v>1438</v>
      </c>
      <c r="E413" s="43">
        <v>2005190675</v>
      </c>
      <c r="F413" s="43" t="s">
        <v>117</v>
      </c>
      <c r="G413" s="43" t="s">
        <v>382</v>
      </c>
      <c r="H413" s="42" t="s">
        <v>1439</v>
      </c>
      <c r="I413" s="78" t="s">
        <v>1440</v>
      </c>
      <c r="J413" s="39">
        <v>9</v>
      </c>
      <c r="K413" s="40">
        <f t="shared" si="7"/>
        <v>2</v>
      </c>
    </row>
    <row r="414" spans="1:32" s="102" customFormat="1" ht="39" customHeight="1" x14ac:dyDescent="0.25">
      <c r="A414" s="32">
        <v>5</v>
      </c>
      <c r="B414" s="59" t="s">
        <v>1154</v>
      </c>
      <c r="C414" s="60" t="s">
        <v>101</v>
      </c>
      <c r="D414" s="52" t="s">
        <v>1441</v>
      </c>
      <c r="E414" s="43">
        <v>2005190404</v>
      </c>
      <c r="F414" s="43" t="s">
        <v>185</v>
      </c>
      <c r="G414" s="43" t="s">
        <v>382</v>
      </c>
      <c r="H414" s="42" t="s">
        <v>1442</v>
      </c>
      <c r="I414" s="78" t="s">
        <v>1443</v>
      </c>
      <c r="J414" s="39">
        <v>5</v>
      </c>
      <c r="K414" s="40">
        <f t="shared" si="7"/>
        <v>2</v>
      </c>
      <c r="AF414" s="46"/>
    </row>
    <row r="415" spans="1:32" s="102" customFormat="1" ht="39" customHeight="1" x14ac:dyDescent="0.25">
      <c r="A415" s="32">
        <v>6</v>
      </c>
      <c r="B415" s="59" t="s">
        <v>1444</v>
      </c>
      <c r="C415" s="60" t="s">
        <v>1445</v>
      </c>
      <c r="D415" s="52" t="s">
        <v>1446</v>
      </c>
      <c r="E415" s="43">
        <v>2005190353</v>
      </c>
      <c r="F415" s="43" t="s">
        <v>1447</v>
      </c>
      <c r="G415" s="43" t="s">
        <v>382</v>
      </c>
      <c r="H415" s="42" t="s">
        <v>1442</v>
      </c>
      <c r="I415" s="78" t="s">
        <v>1443</v>
      </c>
      <c r="J415" s="39">
        <v>5</v>
      </c>
      <c r="K415" s="40">
        <f t="shared" si="7"/>
        <v>2</v>
      </c>
      <c r="AF415" s="46"/>
    </row>
    <row r="416" spans="1:32" s="102" customFormat="1" ht="36" customHeight="1" x14ac:dyDescent="0.25">
      <c r="A416" s="32">
        <v>7</v>
      </c>
      <c r="B416" s="109" t="s">
        <v>1448</v>
      </c>
      <c r="C416" s="108" t="s">
        <v>470</v>
      </c>
      <c r="D416" s="52" t="s">
        <v>1449</v>
      </c>
      <c r="E416" s="43">
        <v>2005190794</v>
      </c>
      <c r="F416" s="43" t="s">
        <v>133</v>
      </c>
      <c r="G416" s="43" t="s">
        <v>382</v>
      </c>
      <c r="H416" s="42" t="s">
        <v>1450</v>
      </c>
      <c r="I416" s="78" t="s">
        <v>1451</v>
      </c>
      <c r="J416" s="39">
        <v>16</v>
      </c>
      <c r="K416" s="40">
        <f t="shared" si="7"/>
        <v>2</v>
      </c>
    </row>
    <row r="417" spans="1:11" s="102" customFormat="1" ht="36" customHeight="1" x14ac:dyDescent="0.25">
      <c r="A417" s="32">
        <v>8</v>
      </c>
      <c r="B417" s="109" t="s">
        <v>2</v>
      </c>
      <c r="C417" s="108" t="s">
        <v>21</v>
      </c>
      <c r="D417" s="52" t="s">
        <v>1452</v>
      </c>
      <c r="E417" s="43">
        <v>2005191014</v>
      </c>
      <c r="F417" s="43" t="s">
        <v>85</v>
      </c>
      <c r="G417" s="43" t="s">
        <v>382</v>
      </c>
      <c r="H417" s="42" t="s">
        <v>1450</v>
      </c>
      <c r="I417" s="78" t="s">
        <v>1451</v>
      </c>
      <c r="J417" s="39">
        <v>16</v>
      </c>
      <c r="K417" s="40">
        <f t="shared" si="7"/>
        <v>2</v>
      </c>
    </row>
    <row r="418" spans="1:11" s="102" customFormat="1" ht="36" customHeight="1" x14ac:dyDescent="0.25">
      <c r="A418" s="32">
        <v>9</v>
      </c>
      <c r="B418" s="59" t="s">
        <v>1453</v>
      </c>
      <c r="C418" s="60" t="s">
        <v>189</v>
      </c>
      <c r="D418" s="52" t="s">
        <v>1454</v>
      </c>
      <c r="E418" s="43">
        <v>2005191276</v>
      </c>
      <c r="F418" s="43" t="s">
        <v>159</v>
      </c>
      <c r="G418" s="43" t="s">
        <v>382</v>
      </c>
      <c r="H418" s="42" t="s">
        <v>1455</v>
      </c>
      <c r="I418" s="78" t="s">
        <v>1456</v>
      </c>
      <c r="J418" s="39">
        <v>16</v>
      </c>
      <c r="K418" s="40">
        <f t="shared" si="7"/>
        <v>2</v>
      </c>
    </row>
    <row r="419" spans="1:11" s="102" customFormat="1" ht="36" customHeight="1" x14ac:dyDescent="0.25">
      <c r="A419" s="32">
        <v>10</v>
      </c>
      <c r="B419" s="59" t="s">
        <v>511</v>
      </c>
      <c r="C419" s="60" t="s">
        <v>746</v>
      </c>
      <c r="D419" s="52" t="s">
        <v>1457</v>
      </c>
      <c r="E419" s="43">
        <v>2005190117</v>
      </c>
      <c r="F419" s="43" t="s">
        <v>185</v>
      </c>
      <c r="G419" s="43" t="s">
        <v>382</v>
      </c>
      <c r="H419" s="42" t="s">
        <v>1455</v>
      </c>
      <c r="I419" s="78" t="s">
        <v>1456</v>
      </c>
      <c r="J419" s="39">
        <v>16</v>
      </c>
      <c r="K419" s="40">
        <f t="shared" si="7"/>
        <v>2</v>
      </c>
    </row>
    <row r="420" spans="1:11" s="102" customFormat="1" ht="32.25" customHeight="1" x14ac:dyDescent="0.25">
      <c r="A420" s="32">
        <v>11</v>
      </c>
      <c r="B420" s="59" t="s">
        <v>1458</v>
      </c>
      <c r="C420" s="60" t="s">
        <v>131</v>
      </c>
      <c r="D420" s="52" t="s">
        <v>1459</v>
      </c>
      <c r="E420" s="43">
        <v>2005190372</v>
      </c>
      <c r="F420" s="43" t="s">
        <v>185</v>
      </c>
      <c r="G420" s="43" t="s">
        <v>382</v>
      </c>
      <c r="H420" s="42" t="s">
        <v>1460</v>
      </c>
      <c r="I420" s="78" t="s">
        <v>1461</v>
      </c>
      <c r="J420" s="39">
        <v>6</v>
      </c>
      <c r="K420" s="40">
        <f t="shared" si="7"/>
        <v>2</v>
      </c>
    </row>
    <row r="421" spans="1:11" s="102" customFormat="1" ht="32.25" customHeight="1" x14ac:dyDescent="0.25">
      <c r="A421" s="32">
        <v>12</v>
      </c>
      <c r="B421" s="59" t="s">
        <v>1462</v>
      </c>
      <c r="C421" s="60" t="s">
        <v>33</v>
      </c>
      <c r="D421" s="52" t="s">
        <v>1463</v>
      </c>
      <c r="E421" s="43">
        <v>2005190285</v>
      </c>
      <c r="F421" s="43" t="s">
        <v>185</v>
      </c>
      <c r="G421" s="43" t="s">
        <v>382</v>
      </c>
      <c r="H421" s="42" t="s">
        <v>1460</v>
      </c>
      <c r="I421" s="78" t="s">
        <v>1461</v>
      </c>
      <c r="J421" s="39">
        <v>6</v>
      </c>
      <c r="K421" s="40">
        <f t="shared" si="7"/>
        <v>2</v>
      </c>
    </row>
    <row r="422" spans="1:11" s="102" customFormat="1" ht="24" customHeight="1" x14ac:dyDescent="0.25">
      <c r="A422" s="32">
        <v>13</v>
      </c>
      <c r="B422" s="59" t="s">
        <v>1464</v>
      </c>
      <c r="C422" s="60" t="s">
        <v>27</v>
      </c>
      <c r="D422" s="69" t="s">
        <v>1465</v>
      </c>
      <c r="E422" s="50">
        <v>2005191538</v>
      </c>
      <c r="F422" s="50" t="s">
        <v>159</v>
      </c>
      <c r="G422" s="43" t="s">
        <v>382</v>
      </c>
      <c r="H422" s="42" t="s">
        <v>1466</v>
      </c>
      <c r="I422" s="78" t="s">
        <v>1467</v>
      </c>
      <c r="J422" s="39">
        <v>6</v>
      </c>
      <c r="K422" s="40">
        <f t="shared" si="7"/>
        <v>2</v>
      </c>
    </row>
    <row r="423" spans="1:11" s="106" customFormat="1" x14ac:dyDescent="0.25">
      <c r="A423" s="27" t="s">
        <v>1468</v>
      </c>
      <c r="B423" s="28" t="s">
        <v>1469</v>
      </c>
      <c r="C423" s="29" t="s">
        <v>48</v>
      </c>
      <c r="D423" s="30"/>
      <c r="E423" s="340" t="s">
        <v>76</v>
      </c>
      <c r="F423" s="341"/>
      <c r="G423" s="342"/>
      <c r="H423" s="31"/>
      <c r="I423" s="51"/>
      <c r="J423" s="31"/>
      <c r="K423" s="40" t="e">
        <f t="shared" si="7"/>
        <v>#VALUE!</v>
      </c>
    </row>
    <row r="424" spans="1:11" s="102" customFormat="1" ht="49.5" x14ac:dyDescent="0.25">
      <c r="A424" s="32">
        <v>1</v>
      </c>
      <c r="B424" s="59" t="s">
        <v>1470</v>
      </c>
      <c r="C424" s="60" t="s">
        <v>193</v>
      </c>
      <c r="D424" s="71" t="s">
        <v>1471</v>
      </c>
      <c r="E424" s="47" t="s">
        <v>1472</v>
      </c>
      <c r="F424" s="47" t="s">
        <v>85</v>
      </c>
      <c r="G424" s="77" t="s">
        <v>127</v>
      </c>
      <c r="H424" s="49" t="s">
        <v>1473</v>
      </c>
      <c r="I424" s="78" t="s">
        <v>1474</v>
      </c>
      <c r="J424" s="39">
        <v>8</v>
      </c>
      <c r="K424" s="40">
        <f t="shared" si="7"/>
        <v>2</v>
      </c>
    </row>
    <row r="425" spans="1:11" s="102" customFormat="1" ht="49.5" customHeight="1" x14ac:dyDescent="0.25">
      <c r="A425" s="32">
        <v>2</v>
      </c>
      <c r="B425" s="59" t="s">
        <v>1475</v>
      </c>
      <c r="C425" s="60" t="s">
        <v>490</v>
      </c>
      <c r="D425" s="71" t="s">
        <v>1476</v>
      </c>
      <c r="E425" s="47" t="s">
        <v>1477</v>
      </c>
      <c r="F425" s="47" t="s">
        <v>180</v>
      </c>
      <c r="G425" s="77" t="s">
        <v>127</v>
      </c>
      <c r="H425" s="49" t="s">
        <v>1473</v>
      </c>
      <c r="I425" s="78" t="s">
        <v>1474</v>
      </c>
      <c r="J425" s="39">
        <v>8</v>
      </c>
      <c r="K425" s="40">
        <f t="shared" si="7"/>
        <v>2</v>
      </c>
    </row>
    <row r="426" spans="1:11" s="102" customFormat="1" ht="26.25" customHeight="1" x14ac:dyDescent="0.25">
      <c r="A426" s="32">
        <v>3</v>
      </c>
      <c r="B426" s="59" t="s">
        <v>1478</v>
      </c>
      <c r="C426" s="60" t="s">
        <v>101</v>
      </c>
      <c r="D426" s="52" t="s">
        <v>1479</v>
      </c>
      <c r="E426" s="43">
        <v>2005190398</v>
      </c>
      <c r="F426" s="43" t="s">
        <v>117</v>
      </c>
      <c r="G426" s="77" t="s">
        <v>127</v>
      </c>
      <c r="H426" s="42" t="s">
        <v>1480</v>
      </c>
      <c r="I426" s="78" t="s">
        <v>1481</v>
      </c>
      <c r="J426" s="39">
        <v>12</v>
      </c>
      <c r="K426" s="40">
        <f t="shared" si="7"/>
        <v>2</v>
      </c>
    </row>
    <row r="427" spans="1:11" s="102" customFormat="1" ht="33" x14ac:dyDescent="0.25">
      <c r="A427" s="32">
        <v>4</v>
      </c>
      <c r="B427" s="59" t="s">
        <v>1482</v>
      </c>
      <c r="C427" s="60" t="s">
        <v>258</v>
      </c>
      <c r="D427" s="52" t="s">
        <v>1483</v>
      </c>
      <c r="E427" s="43">
        <v>2005190603</v>
      </c>
      <c r="F427" s="43" t="s">
        <v>151</v>
      </c>
      <c r="G427" s="77" t="s">
        <v>127</v>
      </c>
      <c r="H427" s="42" t="s">
        <v>1480</v>
      </c>
      <c r="I427" s="78" t="s">
        <v>1481</v>
      </c>
      <c r="J427" s="39">
        <v>12</v>
      </c>
      <c r="K427" s="40">
        <f t="shared" si="7"/>
        <v>2</v>
      </c>
    </row>
    <row r="428" spans="1:11" s="102" customFormat="1" ht="26.25" customHeight="1" x14ac:dyDescent="0.25">
      <c r="A428" s="32">
        <v>5</v>
      </c>
      <c r="B428" s="59" t="s">
        <v>1484</v>
      </c>
      <c r="C428" s="60" t="s">
        <v>41</v>
      </c>
      <c r="D428" s="69" t="s">
        <v>1485</v>
      </c>
      <c r="E428" s="50">
        <v>2005181246</v>
      </c>
      <c r="F428" s="50" t="s">
        <v>528</v>
      </c>
      <c r="G428" s="77" t="s">
        <v>127</v>
      </c>
      <c r="H428" s="42" t="s">
        <v>1486</v>
      </c>
      <c r="I428" s="78" t="s">
        <v>1487</v>
      </c>
      <c r="J428" s="39">
        <v>12</v>
      </c>
      <c r="K428" s="40">
        <f t="shared" si="7"/>
        <v>2</v>
      </c>
    </row>
    <row r="429" spans="1:11" s="106" customFormat="1" x14ac:dyDescent="0.25">
      <c r="A429" s="27" t="s">
        <v>1488</v>
      </c>
      <c r="B429" s="28" t="s">
        <v>1489</v>
      </c>
      <c r="C429" s="29" t="s">
        <v>841</v>
      </c>
      <c r="D429" s="30"/>
      <c r="E429" s="340" t="s">
        <v>76</v>
      </c>
      <c r="F429" s="341"/>
      <c r="G429" s="342"/>
      <c r="H429" s="31"/>
      <c r="I429" s="51"/>
      <c r="J429" s="31"/>
      <c r="K429" s="40" t="e">
        <f t="shared" si="7"/>
        <v>#VALUE!</v>
      </c>
    </row>
    <row r="430" spans="1:11" s="102" customFormat="1" ht="33" x14ac:dyDescent="0.25">
      <c r="A430" s="32">
        <v>1</v>
      </c>
      <c r="B430" s="59" t="s">
        <v>1490</v>
      </c>
      <c r="C430" s="60" t="s">
        <v>40</v>
      </c>
      <c r="D430" s="52" t="s">
        <v>1491</v>
      </c>
      <c r="E430" s="43">
        <v>2005191193</v>
      </c>
      <c r="F430" s="43" t="s">
        <v>79</v>
      </c>
      <c r="G430" s="43" t="s">
        <v>1492</v>
      </c>
      <c r="H430" s="42" t="s">
        <v>1493</v>
      </c>
      <c r="I430" s="78" t="s">
        <v>1494</v>
      </c>
      <c r="J430" s="39">
        <v>2</v>
      </c>
      <c r="K430" s="40">
        <f t="shared" si="7"/>
        <v>2</v>
      </c>
    </row>
    <row r="431" spans="1:11" s="102" customFormat="1" ht="31.5" customHeight="1" x14ac:dyDescent="0.25">
      <c r="A431" s="32">
        <v>2</v>
      </c>
      <c r="B431" s="59" t="s">
        <v>1495</v>
      </c>
      <c r="C431" s="60" t="s">
        <v>124</v>
      </c>
      <c r="D431" s="52" t="s">
        <v>1496</v>
      </c>
      <c r="E431" s="43">
        <v>2005190832</v>
      </c>
      <c r="F431" s="43" t="s">
        <v>151</v>
      </c>
      <c r="G431" s="43" t="s">
        <v>1492</v>
      </c>
      <c r="H431" s="42" t="s">
        <v>1493</v>
      </c>
      <c r="I431" s="78" t="s">
        <v>1494</v>
      </c>
      <c r="J431" s="39">
        <v>2</v>
      </c>
      <c r="K431" s="40">
        <f t="shared" si="7"/>
        <v>2</v>
      </c>
    </row>
    <row r="432" spans="1:11" s="102" customFormat="1" ht="31.5" customHeight="1" x14ac:dyDescent="0.25">
      <c r="A432" s="32">
        <v>3</v>
      </c>
      <c r="B432" s="59" t="s">
        <v>1497</v>
      </c>
      <c r="C432" s="60" t="s">
        <v>26</v>
      </c>
      <c r="D432" s="52" t="s">
        <v>1498</v>
      </c>
      <c r="E432" s="43">
        <v>2022190227</v>
      </c>
      <c r="F432" s="43" t="s">
        <v>103</v>
      </c>
      <c r="G432" s="43" t="s">
        <v>1492</v>
      </c>
      <c r="H432" s="42" t="s">
        <v>1499</v>
      </c>
      <c r="I432" s="78" t="s">
        <v>1500</v>
      </c>
      <c r="J432" s="39">
        <v>11</v>
      </c>
      <c r="K432" s="40">
        <f t="shared" si="7"/>
        <v>2</v>
      </c>
    </row>
    <row r="433" spans="1:12" s="102" customFormat="1" ht="31.5" customHeight="1" x14ac:dyDescent="0.25">
      <c r="A433" s="32">
        <v>4</v>
      </c>
      <c r="B433" s="59" t="s">
        <v>1501</v>
      </c>
      <c r="C433" s="60" t="s">
        <v>48</v>
      </c>
      <c r="D433" s="52" t="s">
        <v>1502</v>
      </c>
      <c r="E433" s="43">
        <v>2022190266</v>
      </c>
      <c r="F433" s="43" t="s">
        <v>103</v>
      </c>
      <c r="G433" s="43" t="s">
        <v>1492</v>
      </c>
      <c r="H433" s="42" t="s">
        <v>1499</v>
      </c>
      <c r="I433" s="78" t="s">
        <v>1500</v>
      </c>
      <c r="J433" s="39">
        <v>11</v>
      </c>
      <c r="K433" s="40">
        <f t="shared" si="7"/>
        <v>2</v>
      </c>
    </row>
    <row r="434" spans="1:12" s="102" customFormat="1" ht="31.5" customHeight="1" x14ac:dyDescent="0.25">
      <c r="A434" s="32">
        <v>5</v>
      </c>
      <c r="B434" s="59" t="s">
        <v>1503</v>
      </c>
      <c r="C434" s="60" t="s">
        <v>1504</v>
      </c>
      <c r="D434" s="52" t="s">
        <v>1505</v>
      </c>
      <c r="E434" s="43">
        <v>2022190275</v>
      </c>
      <c r="F434" s="43" t="s">
        <v>103</v>
      </c>
      <c r="G434" s="43" t="s">
        <v>1492</v>
      </c>
      <c r="H434" s="42" t="s">
        <v>1499</v>
      </c>
      <c r="I434" s="78" t="s">
        <v>1500</v>
      </c>
      <c r="J434" s="39">
        <v>11</v>
      </c>
      <c r="K434" s="40">
        <f t="shared" si="7"/>
        <v>2</v>
      </c>
    </row>
    <row r="435" spans="1:12" s="102" customFormat="1" ht="31.5" customHeight="1" x14ac:dyDescent="0.25">
      <c r="A435" s="32">
        <v>6</v>
      </c>
      <c r="B435" s="59" t="s">
        <v>719</v>
      </c>
      <c r="C435" s="60" t="s">
        <v>50</v>
      </c>
      <c r="D435" s="52"/>
      <c r="E435" s="43">
        <v>2022190113</v>
      </c>
      <c r="F435" s="43" t="s">
        <v>94</v>
      </c>
      <c r="G435" s="43" t="s">
        <v>1492</v>
      </c>
      <c r="H435" s="42" t="s">
        <v>1506</v>
      </c>
      <c r="I435" s="78" t="s">
        <v>1507</v>
      </c>
      <c r="J435" s="39">
        <v>10</v>
      </c>
      <c r="K435" s="40">
        <f t="shared" si="7"/>
        <v>2</v>
      </c>
    </row>
    <row r="436" spans="1:12" s="102" customFormat="1" ht="31.5" customHeight="1" x14ac:dyDescent="0.25">
      <c r="A436" s="32">
        <v>7</v>
      </c>
      <c r="B436" s="59" t="s">
        <v>1508</v>
      </c>
      <c r="C436" s="60" t="s">
        <v>1207</v>
      </c>
      <c r="D436" s="52" t="s">
        <v>1502</v>
      </c>
      <c r="E436" s="43">
        <v>2022190067</v>
      </c>
      <c r="F436" s="43" t="s">
        <v>94</v>
      </c>
      <c r="G436" s="43" t="s">
        <v>1492</v>
      </c>
      <c r="H436" s="42" t="s">
        <v>1509</v>
      </c>
      <c r="I436" s="78" t="s">
        <v>1510</v>
      </c>
      <c r="J436" s="39">
        <v>10</v>
      </c>
      <c r="K436" s="40">
        <f t="shared" si="7"/>
        <v>2</v>
      </c>
    </row>
    <row r="437" spans="1:12" s="102" customFormat="1" ht="31.5" customHeight="1" x14ac:dyDescent="0.25">
      <c r="A437" s="32">
        <v>8</v>
      </c>
      <c r="B437" s="59" t="s">
        <v>585</v>
      </c>
      <c r="C437" s="60" t="s">
        <v>33</v>
      </c>
      <c r="D437" s="52" t="s">
        <v>1505</v>
      </c>
      <c r="E437" s="43">
        <v>2022190061</v>
      </c>
      <c r="F437" s="43" t="s">
        <v>103</v>
      </c>
      <c r="G437" s="43" t="s">
        <v>1492</v>
      </c>
      <c r="H437" s="42" t="s">
        <v>1509</v>
      </c>
      <c r="I437" s="78" t="s">
        <v>1510</v>
      </c>
      <c r="J437" s="39">
        <v>10</v>
      </c>
      <c r="K437" s="40">
        <f t="shared" si="7"/>
        <v>2</v>
      </c>
    </row>
    <row r="438" spans="1:12" s="106" customFormat="1" x14ac:dyDescent="0.25">
      <c r="A438" s="27" t="s">
        <v>1511</v>
      </c>
      <c r="B438" s="30" t="s">
        <v>1512</v>
      </c>
      <c r="C438" s="29" t="s">
        <v>56</v>
      </c>
      <c r="D438" s="30"/>
      <c r="E438" s="340" t="s">
        <v>76</v>
      </c>
      <c r="F438" s="341"/>
      <c r="G438" s="342"/>
      <c r="H438" s="31"/>
      <c r="I438" s="51"/>
      <c r="J438" s="31"/>
      <c r="K438" s="40" t="e">
        <f t="shared" si="7"/>
        <v>#VALUE!</v>
      </c>
    </row>
    <row r="439" spans="1:12" s="102" customFormat="1" ht="36" customHeight="1" x14ac:dyDescent="0.25">
      <c r="A439" s="32">
        <v>1</v>
      </c>
      <c r="B439" s="59" t="str">
        <f t="shared" ref="B439:B444" si="8">LEFT(D439,LEN(D439)-LEN(C439))</f>
        <v xml:space="preserve">Nguyễn Ngọc Kiều </v>
      </c>
      <c r="C439" s="110" t="s">
        <v>288</v>
      </c>
      <c r="D439" s="110" t="s">
        <v>1513</v>
      </c>
      <c r="E439" s="111">
        <v>2005191174</v>
      </c>
      <c r="F439" s="112" t="s">
        <v>180</v>
      </c>
      <c r="G439" s="77" t="s">
        <v>714</v>
      </c>
      <c r="H439" s="42" t="s">
        <v>1514</v>
      </c>
      <c r="I439" s="78" t="s">
        <v>1515</v>
      </c>
      <c r="J439" s="39">
        <v>16</v>
      </c>
      <c r="K439" s="40">
        <f t="shared" si="7"/>
        <v>2</v>
      </c>
      <c r="L439" s="113"/>
    </row>
    <row r="440" spans="1:12" s="102" customFormat="1" ht="36" customHeight="1" x14ac:dyDescent="0.25">
      <c r="A440" s="32">
        <v>2</v>
      </c>
      <c r="B440" s="59" t="str">
        <f t="shared" si="8"/>
        <v xml:space="preserve">Nguyễn Thị Kim </v>
      </c>
      <c r="C440" s="110" t="s">
        <v>1516</v>
      </c>
      <c r="D440" s="110" t="s">
        <v>1517</v>
      </c>
      <c r="E440" s="111">
        <v>2005191149</v>
      </c>
      <c r="F440" s="112" t="s">
        <v>133</v>
      </c>
      <c r="G440" s="77" t="s">
        <v>714</v>
      </c>
      <c r="H440" s="42" t="s">
        <v>1514</v>
      </c>
      <c r="I440" s="78" t="s">
        <v>1515</v>
      </c>
      <c r="J440" s="39">
        <v>16</v>
      </c>
      <c r="K440" s="40">
        <f t="shared" si="7"/>
        <v>2</v>
      </c>
    </row>
    <row r="441" spans="1:12" s="102" customFormat="1" ht="36" customHeight="1" x14ac:dyDescent="0.25">
      <c r="A441" s="32">
        <v>3</v>
      </c>
      <c r="B441" s="59" t="str">
        <f t="shared" si="8"/>
        <v xml:space="preserve">Nguyễn Ngọc Phương </v>
      </c>
      <c r="C441" s="110" t="s">
        <v>841</v>
      </c>
      <c r="D441" s="110" t="s">
        <v>1518</v>
      </c>
      <c r="E441" s="111">
        <v>2005191161</v>
      </c>
      <c r="F441" s="112" t="s">
        <v>133</v>
      </c>
      <c r="G441" s="77" t="s">
        <v>714</v>
      </c>
      <c r="H441" s="42" t="s">
        <v>1514</v>
      </c>
      <c r="I441" s="78" t="s">
        <v>1515</v>
      </c>
      <c r="J441" s="39">
        <v>16</v>
      </c>
      <c r="K441" s="40">
        <f t="shared" si="7"/>
        <v>2</v>
      </c>
    </row>
    <row r="442" spans="1:12" s="102" customFormat="1" ht="36" customHeight="1" x14ac:dyDescent="0.25">
      <c r="A442" s="32">
        <v>4</v>
      </c>
      <c r="B442" s="59" t="str">
        <f t="shared" si="8"/>
        <v xml:space="preserve">Lê Ngọc Minh </v>
      </c>
      <c r="C442" s="82" t="s">
        <v>258</v>
      </c>
      <c r="D442" s="82" t="s">
        <v>1519</v>
      </c>
      <c r="E442" s="43">
        <v>2005190595</v>
      </c>
      <c r="F442" s="43" t="s">
        <v>319</v>
      </c>
      <c r="G442" s="77" t="s">
        <v>714</v>
      </c>
      <c r="H442" s="49" t="s">
        <v>1520</v>
      </c>
      <c r="I442" s="78" t="s">
        <v>1521</v>
      </c>
      <c r="J442" s="39">
        <v>16</v>
      </c>
      <c r="K442" s="40">
        <f t="shared" si="7"/>
        <v>2</v>
      </c>
    </row>
    <row r="443" spans="1:12" s="102" customFormat="1" ht="36" customHeight="1" x14ac:dyDescent="0.25">
      <c r="A443" s="32">
        <v>5</v>
      </c>
      <c r="B443" s="59" t="str">
        <f t="shared" si="8"/>
        <v xml:space="preserve">Nguyễn Thị Quế </v>
      </c>
      <c r="C443" s="82" t="s">
        <v>157</v>
      </c>
      <c r="D443" s="82" t="s">
        <v>1522</v>
      </c>
      <c r="E443" s="43">
        <v>2005190704</v>
      </c>
      <c r="F443" s="43" t="s">
        <v>319</v>
      </c>
      <c r="G443" s="77" t="s">
        <v>714</v>
      </c>
      <c r="H443" s="49" t="s">
        <v>1520</v>
      </c>
      <c r="I443" s="78" t="s">
        <v>1521</v>
      </c>
      <c r="J443" s="39">
        <v>16</v>
      </c>
      <c r="K443" s="40">
        <f t="shared" si="7"/>
        <v>2</v>
      </c>
    </row>
    <row r="444" spans="1:12" s="102" customFormat="1" ht="33" x14ac:dyDescent="0.25">
      <c r="A444" s="32">
        <v>6</v>
      </c>
      <c r="B444" s="59" t="str">
        <f t="shared" si="8"/>
        <v xml:space="preserve">Lê Thùy </v>
      </c>
      <c r="C444" s="82" t="s">
        <v>521</v>
      </c>
      <c r="D444" s="82" t="s">
        <v>1523</v>
      </c>
      <c r="E444" s="43">
        <v>2005190900</v>
      </c>
      <c r="F444" s="43" t="s">
        <v>319</v>
      </c>
      <c r="G444" s="77" t="s">
        <v>714</v>
      </c>
      <c r="H444" s="49" t="s">
        <v>1520</v>
      </c>
      <c r="I444" s="78" t="s">
        <v>1521</v>
      </c>
      <c r="J444" s="39">
        <v>16</v>
      </c>
      <c r="K444" s="40">
        <f t="shared" si="7"/>
        <v>2</v>
      </c>
    </row>
    <row r="445" spans="1:12" s="46" customFormat="1" x14ac:dyDescent="0.25">
      <c r="A445" s="27" t="s">
        <v>1524</v>
      </c>
      <c r="B445" s="30" t="s">
        <v>1525</v>
      </c>
      <c r="C445" s="29" t="s">
        <v>3</v>
      </c>
      <c r="D445" s="30"/>
      <c r="E445" s="340" t="s">
        <v>76</v>
      </c>
      <c r="F445" s="341"/>
      <c r="G445" s="342"/>
      <c r="H445" s="31"/>
      <c r="I445" s="51"/>
      <c r="J445" s="31"/>
      <c r="K445" s="40" t="e">
        <f t="shared" si="7"/>
        <v>#VALUE!</v>
      </c>
    </row>
    <row r="446" spans="1:12" s="40" customFormat="1" ht="33" customHeight="1" x14ac:dyDescent="0.25">
      <c r="A446" s="32">
        <v>1</v>
      </c>
      <c r="B446" s="114" t="str">
        <f t="shared" ref="B446:B467" si="9">LEFT(D446,LEN(D446)-LEN(C446))</f>
        <v xml:space="preserve">Phạm Nguyễn Thảo </v>
      </c>
      <c r="C446" s="82" t="s">
        <v>33</v>
      </c>
      <c r="D446" s="52" t="s">
        <v>1526</v>
      </c>
      <c r="E446" s="68" t="s">
        <v>1527</v>
      </c>
      <c r="F446" s="43" t="s">
        <v>146</v>
      </c>
      <c r="G446" s="43" t="s">
        <v>777</v>
      </c>
      <c r="H446" s="115" t="s">
        <v>1528</v>
      </c>
      <c r="I446" s="78" t="s">
        <v>1529</v>
      </c>
      <c r="J446" s="39">
        <v>11</v>
      </c>
      <c r="K446" s="40">
        <f t="shared" si="7"/>
        <v>2</v>
      </c>
    </row>
    <row r="447" spans="1:12" s="40" customFormat="1" ht="33" customHeight="1" x14ac:dyDescent="0.25">
      <c r="A447" s="32">
        <v>2</v>
      </c>
      <c r="B447" s="114" t="str">
        <f t="shared" si="9"/>
        <v xml:space="preserve">Đinh Lan </v>
      </c>
      <c r="C447" s="82" t="s">
        <v>8</v>
      </c>
      <c r="D447" s="52" t="s">
        <v>1530</v>
      </c>
      <c r="E447" s="68" t="s">
        <v>1531</v>
      </c>
      <c r="F447" s="43" t="s">
        <v>146</v>
      </c>
      <c r="G447" s="43" t="s">
        <v>777</v>
      </c>
      <c r="H447" s="115" t="s">
        <v>1528</v>
      </c>
      <c r="I447" s="78" t="s">
        <v>1529</v>
      </c>
      <c r="J447" s="39">
        <v>11</v>
      </c>
      <c r="K447" s="40">
        <f t="shared" si="7"/>
        <v>2</v>
      </c>
    </row>
    <row r="448" spans="1:12" s="40" customFormat="1" ht="33" customHeight="1" x14ac:dyDescent="0.25">
      <c r="A448" s="32">
        <v>3</v>
      </c>
      <c r="B448" s="114" t="str">
        <f t="shared" si="9"/>
        <v xml:space="preserve">Bùi Thanh </v>
      </c>
      <c r="C448" s="82" t="s">
        <v>131</v>
      </c>
      <c r="D448" s="52" t="s">
        <v>1532</v>
      </c>
      <c r="E448" s="43">
        <v>2005190354</v>
      </c>
      <c r="F448" s="43" t="s">
        <v>319</v>
      </c>
      <c r="G448" s="43" t="s">
        <v>777</v>
      </c>
      <c r="H448" s="115" t="s">
        <v>1533</v>
      </c>
      <c r="I448" s="78" t="s">
        <v>1534</v>
      </c>
      <c r="J448" s="39">
        <v>11</v>
      </c>
      <c r="K448" s="40">
        <f t="shared" si="7"/>
        <v>2</v>
      </c>
    </row>
    <row r="449" spans="1:11" s="40" customFormat="1" ht="33" customHeight="1" x14ac:dyDescent="0.25">
      <c r="A449" s="32">
        <v>4</v>
      </c>
      <c r="B449" s="114" t="str">
        <f t="shared" si="9"/>
        <v xml:space="preserve">Phạm Thị Kim </v>
      </c>
      <c r="C449" s="82" t="s">
        <v>131</v>
      </c>
      <c r="D449" s="52" t="s">
        <v>1535</v>
      </c>
      <c r="E449" s="43">
        <v>2005191181</v>
      </c>
      <c r="F449" s="43" t="s">
        <v>79</v>
      </c>
      <c r="G449" s="43" t="s">
        <v>777</v>
      </c>
      <c r="H449" s="115" t="s">
        <v>1533</v>
      </c>
      <c r="I449" s="78" t="s">
        <v>1534</v>
      </c>
      <c r="J449" s="39">
        <v>11</v>
      </c>
      <c r="K449" s="40">
        <f t="shared" si="7"/>
        <v>2</v>
      </c>
    </row>
    <row r="450" spans="1:11" s="40" customFormat="1" ht="33" customHeight="1" x14ac:dyDescent="0.25">
      <c r="A450" s="32">
        <v>5</v>
      </c>
      <c r="B450" s="114" t="str">
        <f t="shared" si="9"/>
        <v xml:space="preserve">Lâm Kim </v>
      </c>
      <c r="C450" s="82" t="s">
        <v>1169</v>
      </c>
      <c r="D450" s="52" t="s">
        <v>1536</v>
      </c>
      <c r="E450" s="43">
        <v>2005191272</v>
      </c>
      <c r="F450" s="43" t="s">
        <v>146</v>
      </c>
      <c r="G450" s="43" t="s">
        <v>777</v>
      </c>
      <c r="H450" s="115" t="s">
        <v>1537</v>
      </c>
      <c r="I450" s="78" t="s">
        <v>1538</v>
      </c>
      <c r="J450" s="39">
        <v>8</v>
      </c>
      <c r="K450" s="40">
        <f t="shared" si="7"/>
        <v>2</v>
      </c>
    </row>
    <row r="451" spans="1:11" s="40" customFormat="1" ht="33" customHeight="1" x14ac:dyDescent="0.25">
      <c r="A451" s="32">
        <v>6</v>
      </c>
      <c r="B451" s="114" t="str">
        <f t="shared" si="9"/>
        <v xml:space="preserve">Nguyễn Yến </v>
      </c>
      <c r="C451" s="82" t="s">
        <v>124</v>
      </c>
      <c r="D451" s="52" t="s">
        <v>1539</v>
      </c>
      <c r="E451" s="43">
        <v>2005190827</v>
      </c>
      <c r="F451" s="43" t="s">
        <v>146</v>
      </c>
      <c r="G451" s="43" t="s">
        <v>777</v>
      </c>
      <c r="H451" s="115" t="s">
        <v>1537</v>
      </c>
      <c r="I451" s="78" t="s">
        <v>1538</v>
      </c>
      <c r="J451" s="39">
        <v>8</v>
      </c>
      <c r="K451" s="40">
        <f t="shared" si="7"/>
        <v>2</v>
      </c>
    </row>
    <row r="452" spans="1:11" s="40" customFormat="1" ht="33" customHeight="1" x14ac:dyDescent="0.25">
      <c r="A452" s="32">
        <v>7</v>
      </c>
      <c r="B452" s="114" t="str">
        <f t="shared" si="9"/>
        <v xml:space="preserve">Vương Khánh </v>
      </c>
      <c r="C452" s="82" t="s">
        <v>124</v>
      </c>
      <c r="D452" s="52" t="s">
        <v>1540</v>
      </c>
      <c r="E452" s="43">
        <v>2005191351</v>
      </c>
      <c r="F452" s="43" t="s">
        <v>146</v>
      </c>
      <c r="G452" s="43" t="s">
        <v>777</v>
      </c>
      <c r="H452" s="115" t="s">
        <v>1541</v>
      </c>
      <c r="I452" s="78" t="s">
        <v>1542</v>
      </c>
      <c r="J452" s="39">
        <v>8</v>
      </c>
      <c r="K452" s="40">
        <f t="shared" si="7"/>
        <v>2</v>
      </c>
    </row>
    <row r="453" spans="1:11" s="40" customFormat="1" ht="33" customHeight="1" x14ac:dyDescent="0.25">
      <c r="A453" s="32">
        <v>8</v>
      </c>
      <c r="B453" s="114" t="str">
        <f t="shared" si="9"/>
        <v xml:space="preserve">Lê Như </v>
      </c>
      <c r="C453" s="82" t="s">
        <v>763</v>
      </c>
      <c r="D453" s="52" t="s">
        <v>1543</v>
      </c>
      <c r="E453" s="43">
        <v>2005190854</v>
      </c>
      <c r="F453" s="43" t="s">
        <v>146</v>
      </c>
      <c r="G453" s="43" t="s">
        <v>777</v>
      </c>
      <c r="H453" s="115" t="s">
        <v>1541</v>
      </c>
      <c r="I453" s="78" t="s">
        <v>1542</v>
      </c>
      <c r="J453" s="39">
        <v>8</v>
      </c>
      <c r="K453" s="40">
        <f t="shared" si="7"/>
        <v>2</v>
      </c>
    </row>
    <row r="454" spans="1:11" s="40" customFormat="1" ht="33" customHeight="1" x14ac:dyDescent="0.25">
      <c r="A454" s="32">
        <v>9</v>
      </c>
      <c r="B454" s="114" t="s">
        <v>1544</v>
      </c>
      <c r="C454" s="82" t="s">
        <v>1504</v>
      </c>
      <c r="D454" s="52" t="s">
        <v>1545</v>
      </c>
      <c r="E454" s="43">
        <v>2005191243</v>
      </c>
      <c r="F454" s="43" t="s">
        <v>146</v>
      </c>
      <c r="G454" s="43" t="s">
        <v>777</v>
      </c>
      <c r="H454" s="115" t="s">
        <v>1546</v>
      </c>
      <c r="I454" s="78" t="s">
        <v>1547</v>
      </c>
      <c r="J454" s="39">
        <v>11</v>
      </c>
      <c r="K454" s="40">
        <f t="shared" si="7"/>
        <v>2</v>
      </c>
    </row>
    <row r="455" spans="1:11" s="40" customFormat="1" ht="33" customHeight="1" x14ac:dyDescent="0.25">
      <c r="A455" s="32">
        <v>10</v>
      </c>
      <c r="B455" s="114" t="str">
        <f t="shared" si="9"/>
        <v xml:space="preserve">Nguyễn Thị Thanh </v>
      </c>
      <c r="C455" s="82" t="s">
        <v>756</v>
      </c>
      <c r="D455" s="52" t="s">
        <v>1548</v>
      </c>
      <c r="E455" s="43">
        <v>2005190686</v>
      </c>
      <c r="F455" s="43" t="s">
        <v>146</v>
      </c>
      <c r="G455" s="43" t="s">
        <v>777</v>
      </c>
      <c r="H455" s="115" t="s">
        <v>1546</v>
      </c>
      <c r="I455" s="78" t="s">
        <v>1547</v>
      </c>
      <c r="J455" s="39">
        <v>11</v>
      </c>
      <c r="K455" s="40">
        <f t="shared" si="7"/>
        <v>2</v>
      </c>
    </row>
    <row r="456" spans="1:11" s="40" customFormat="1" ht="33" customHeight="1" x14ac:dyDescent="0.25">
      <c r="A456" s="32">
        <v>11</v>
      </c>
      <c r="B456" s="114" t="str">
        <f t="shared" si="9"/>
        <v xml:space="preserve">Nguyễn Lê Thu </v>
      </c>
      <c r="C456" s="82" t="s">
        <v>1209</v>
      </c>
      <c r="D456" s="52" t="s">
        <v>1549</v>
      </c>
      <c r="E456" s="43">
        <v>2005191289</v>
      </c>
      <c r="F456" s="43" t="s">
        <v>159</v>
      </c>
      <c r="G456" s="43" t="s">
        <v>777</v>
      </c>
      <c r="H456" s="115" t="s">
        <v>1550</v>
      </c>
      <c r="I456" s="78" t="s">
        <v>1551</v>
      </c>
      <c r="J456" s="39">
        <v>11</v>
      </c>
      <c r="K456" s="40">
        <f t="shared" si="7"/>
        <v>2</v>
      </c>
    </row>
    <row r="457" spans="1:11" s="40" customFormat="1" ht="33" customHeight="1" x14ac:dyDescent="0.25">
      <c r="A457" s="32">
        <v>12</v>
      </c>
      <c r="B457" s="114" t="str">
        <f t="shared" si="9"/>
        <v xml:space="preserve">Huỳnh Thị Ánh </v>
      </c>
      <c r="C457" s="82" t="s">
        <v>1552</v>
      </c>
      <c r="D457" s="52" t="s">
        <v>1553</v>
      </c>
      <c r="E457" s="43">
        <v>2005191244</v>
      </c>
      <c r="F457" s="43" t="s">
        <v>117</v>
      </c>
      <c r="G457" s="43" t="s">
        <v>777</v>
      </c>
      <c r="H457" s="115" t="s">
        <v>1550</v>
      </c>
      <c r="I457" s="78" t="s">
        <v>1551</v>
      </c>
      <c r="J457" s="39">
        <v>11</v>
      </c>
      <c r="K457" s="40">
        <f t="shared" si="7"/>
        <v>2</v>
      </c>
    </row>
    <row r="458" spans="1:11" s="40" customFormat="1" ht="33" customHeight="1" x14ac:dyDescent="0.25">
      <c r="A458" s="32">
        <v>13</v>
      </c>
      <c r="B458" s="114" t="str">
        <f t="shared" si="9"/>
        <v xml:space="preserve">Tống Hồ Phương </v>
      </c>
      <c r="C458" s="82" t="s">
        <v>379</v>
      </c>
      <c r="D458" s="52" t="s">
        <v>1554</v>
      </c>
      <c r="E458" s="43">
        <v>2005191601</v>
      </c>
      <c r="F458" s="43" t="s">
        <v>137</v>
      </c>
      <c r="G458" s="43" t="s">
        <v>777</v>
      </c>
      <c r="H458" s="115" t="s">
        <v>1555</v>
      </c>
      <c r="I458" s="78" t="s">
        <v>1556</v>
      </c>
      <c r="J458" s="39">
        <v>11</v>
      </c>
      <c r="K458" s="40">
        <f t="shared" si="7"/>
        <v>2</v>
      </c>
    </row>
    <row r="459" spans="1:11" s="40" customFormat="1" ht="44.25" customHeight="1" x14ac:dyDescent="0.25">
      <c r="A459" s="32">
        <v>14</v>
      </c>
      <c r="B459" s="114" t="str">
        <f t="shared" si="9"/>
        <v xml:space="preserve">Nguyễn Hoàng Mỹ </v>
      </c>
      <c r="C459" s="82" t="s">
        <v>1557</v>
      </c>
      <c r="D459" s="52" t="s">
        <v>1558</v>
      </c>
      <c r="E459" s="43">
        <v>2005191533</v>
      </c>
      <c r="F459" s="43" t="s">
        <v>126</v>
      </c>
      <c r="G459" s="43" t="s">
        <v>777</v>
      </c>
      <c r="H459" s="221" t="s">
        <v>1559</v>
      </c>
      <c r="I459" s="78" t="s">
        <v>2678</v>
      </c>
      <c r="J459" s="39">
        <v>3</v>
      </c>
      <c r="K459" s="40">
        <f t="shared" ref="K459:K522" si="10">VALUE(MID(I459,6,2))</f>
        <v>2</v>
      </c>
    </row>
    <row r="460" spans="1:11" s="40" customFormat="1" ht="33" customHeight="1" x14ac:dyDescent="0.25">
      <c r="A460" s="32">
        <v>15</v>
      </c>
      <c r="B460" s="114" t="str">
        <f t="shared" si="9"/>
        <v xml:space="preserve">Đỗ Yến </v>
      </c>
      <c r="C460" s="82" t="s">
        <v>40</v>
      </c>
      <c r="D460" s="52" t="s">
        <v>1560</v>
      </c>
      <c r="E460" s="43">
        <v>2005191195</v>
      </c>
      <c r="F460" s="43" t="s">
        <v>126</v>
      </c>
      <c r="G460" s="43" t="s">
        <v>777</v>
      </c>
      <c r="H460" s="115" t="s">
        <v>1561</v>
      </c>
      <c r="I460" s="78" t="s">
        <v>1562</v>
      </c>
      <c r="J460" s="39">
        <v>14</v>
      </c>
      <c r="K460" s="40">
        <f t="shared" si="10"/>
        <v>2</v>
      </c>
    </row>
    <row r="461" spans="1:11" s="40" customFormat="1" ht="33" customHeight="1" x14ac:dyDescent="0.25">
      <c r="A461" s="32">
        <v>16</v>
      </c>
      <c r="B461" s="114" t="str">
        <f t="shared" si="9"/>
        <v xml:space="preserve">Cao Hồng </v>
      </c>
      <c r="C461" s="82" t="s">
        <v>101</v>
      </c>
      <c r="D461" s="52" t="s">
        <v>1563</v>
      </c>
      <c r="E461" s="43">
        <v>2005190399</v>
      </c>
      <c r="F461" s="43" t="s">
        <v>79</v>
      </c>
      <c r="G461" s="43" t="s">
        <v>777</v>
      </c>
      <c r="H461" s="115" t="s">
        <v>1561</v>
      </c>
      <c r="I461" s="78" t="s">
        <v>1562</v>
      </c>
      <c r="J461" s="39">
        <v>14</v>
      </c>
      <c r="K461" s="40">
        <f t="shared" si="10"/>
        <v>2</v>
      </c>
    </row>
    <row r="462" spans="1:11" s="40" customFormat="1" ht="33" customHeight="1" x14ac:dyDescent="0.25">
      <c r="A462" s="32">
        <v>17</v>
      </c>
      <c r="B462" s="114" t="str">
        <f t="shared" si="9"/>
        <v xml:space="preserve">Trần Thị Thảo </v>
      </c>
      <c r="C462" s="82" t="s">
        <v>1437</v>
      </c>
      <c r="D462" s="52" t="s">
        <v>1564</v>
      </c>
      <c r="E462" s="43">
        <v>2005191294</v>
      </c>
      <c r="F462" s="43" t="s">
        <v>159</v>
      </c>
      <c r="G462" s="43" t="s">
        <v>777</v>
      </c>
      <c r="H462" s="115" t="s">
        <v>1565</v>
      </c>
      <c r="I462" s="78" t="s">
        <v>1566</v>
      </c>
      <c r="J462" s="39">
        <v>14</v>
      </c>
      <c r="K462" s="40">
        <f t="shared" si="10"/>
        <v>2</v>
      </c>
    </row>
    <row r="463" spans="1:11" s="40" customFormat="1" ht="33" customHeight="1" x14ac:dyDescent="0.25">
      <c r="A463" s="32">
        <v>18</v>
      </c>
      <c r="B463" s="114" t="str">
        <f t="shared" si="9"/>
        <v xml:space="preserve">Nguyễn Thị Xuân </v>
      </c>
      <c r="C463" s="82" t="s">
        <v>549</v>
      </c>
      <c r="D463" s="52" t="s">
        <v>1567</v>
      </c>
      <c r="E463" s="43">
        <v>2005190897</v>
      </c>
      <c r="F463" s="43" t="s">
        <v>117</v>
      </c>
      <c r="G463" s="43" t="s">
        <v>777</v>
      </c>
      <c r="H463" s="115" t="s">
        <v>1565</v>
      </c>
      <c r="I463" s="78" t="s">
        <v>1566</v>
      </c>
      <c r="J463" s="39">
        <v>14</v>
      </c>
      <c r="K463" s="40">
        <f t="shared" si="10"/>
        <v>2</v>
      </c>
    </row>
    <row r="464" spans="1:11" s="40" customFormat="1" ht="33" customHeight="1" x14ac:dyDescent="0.25">
      <c r="A464" s="32">
        <v>19</v>
      </c>
      <c r="B464" s="114" t="str">
        <f t="shared" si="9"/>
        <v xml:space="preserve">Nguyễn Thị Ngọc </v>
      </c>
      <c r="C464" s="82" t="s">
        <v>8</v>
      </c>
      <c r="D464" s="52" t="s">
        <v>1568</v>
      </c>
      <c r="E464" s="43">
        <v>2005191224</v>
      </c>
      <c r="F464" s="43" t="s">
        <v>117</v>
      </c>
      <c r="G464" s="43" t="s">
        <v>777</v>
      </c>
      <c r="H464" s="115" t="s">
        <v>1569</v>
      </c>
      <c r="I464" s="78" t="s">
        <v>1570</v>
      </c>
      <c r="J464" s="39">
        <v>9</v>
      </c>
      <c r="K464" s="40">
        <f t="shared" si="10"/>
        <v>2</v>
      </c>
    </row>
    <row r="465" spans="1:32" s="40" customFormat="1" ht="33" customHeight="1" x14ac:dyDescent="0.25">
      <c r="A465" s="32">
        <v>20</v>
      </c>
      <c r="B465" s="114" t="str">
        <f t="shared" si="9"/>
        <v xml:space="preserve">Nguyễn Ngọc Nhã </v>
      </c>
      <c r="C465" s="82" t="s">
        <v>157</v>
      </c>
      <c r="D465" s="52" t="s">
        <v>1571</v>
      </c>
      <c r="E465" s="43">
        <v>2005191301</v>
      </c>
      <c r="F465" s="43" t="s">
        <v>146</v>
      </c>
      <c r="G465" s="43" t="s">
        <v>777</v>
      </c>
      <c r="H465" s="115" t="s">
        <v>1569</v>
      </c>
      <c r="I465" s="78" t="s">
        <v>1570</v>
      </c>
      <c r="J465" s="39">
        <v>9</v>
      </c>
      <c r="K465" s="40">
        <f t="shared" si="10"/>
        <v>2</v>
      </c>
    </row>
    <row r="466" spans="1:32" s="40" customFormat="1" ht="33" customHeight="1" x14ac:dyDescent="0.25">
      <c r="A466" s="32">
        <v>21</v>
      </c>
      <c r="B466" s="114" t="str">
        <f t="shared" si="9"/>
        <v xml:space="preserve">Võ Thị Ánh </v>
      </c>
      <c r="C466" s="82" t="s">
        <v>623</v>
      </c>
      <c r="D466" s="52" t="s">
        <v>1572</v>
      </c>
      <c r="E466" s="43">
        <v>2005190785</v>
      </c>
      <c r="F466" s="43" t="s">
        <v>146</v>
      </c>
      <c r="G466" s="43" t="s">
        <v>777</v>
      </c>
      <c r="H466" s="115" t="s">
        <v>1573</v>
      </c>
      <c r="I466" s="78" t="s">
        <v>1574</v>
      </c>
      <c r="J466" s="39">
        <v>9</v>
      </c>
      <c r="K466" s="40">
        <f t="shared" si="10"/>
        <v>2</v>
      </c>
    </row>
    <row r="467" spans="1:32" s="40" customFormat="1" ht="33" customHeight="1" x14ac:dyDescent="0.25">
      <c r="A467" s="32">
        <v>22</v>
      </c>
      <c r="B467" s="114" t="str">
        <f t="shared" si="9"/>
        <v xml:space="preserve">Nguyễn Thị Thiên </v>
      </c>
      <c r="C467" s="82" t="s">
        <v>1575</v>
      </c>
      <c r="D467" s="52" t="s">
        <v>1576</v>
      </c>
      <c r="E467" s="43">
        <v>2005190254</v>
      </c>
      <c r="F467" s="43" t="s">
        <v>117</v>
      </c>
      <c r="G467" s="43" t="s">
        <v>777</v>
      </c>
      <c r="H467" s="115" t="s">
        <v>1573</v>
      </c>
      <c r="I467" s="78" t="s">
        <v>1574</v>
      </c>
      <c r="J467" s="39">
        <v>9</v>
      </c>
      <c r="K467" s="40">
        <f t="shared" si="10"/>
        <v>2</v>
      </c>
    </row>
    <row r="468" spans="1:32" s="46" customFormat="1" x14ac:dyDescent="0.25">
      <c r="A468" s="27" t="s">
        <v>1577</v>
      </c>
      <c r="B468" s="30" t="s">
        <v>1578</v>
      </c>
      <c r="C468" s="29" t="s">
        <v>21</v>
      </c>
      <c r="D468" s="30"/>
      <c r="E468" s="340" t="s">
        <v>76</v>
      </c>
      <c r="F468" s="341"/>
      <c r="G468" s="342"/>
      <c r="H468" s="31"/>
      <c r="I468" s="51"/>
      <c r="J468" s="31"/>
      <c r="K468" s="40" t="e">
        <f t="shared" si="10"/>
        <v>#VALUE!</v>
      </c>
    </row>
    <row r="469" spans="1:32" s="40" customFormat="1" ht="60.95" customHeight="1" x14ac:dyDescent="0.25">
      <c r="A469" s="32">
        <v>1</v>
      </c>
      <c r="B469" s="114" t="str">
        <f t="shared" ref="B469:B475" si="11">LEFT(D469,LEN(D469)-LEN(C469))</f>
        <v xml:space="preserve">Nguyễn Lê Lan </v>
      </c>
      <c r="C469" s="116" t="s">
        <v>21</v>
      </c>
      <c r="D469" s="116" t="s">
        <v>1579</v>
      </c>
      <c r="E469" s="117">
        <v>2005191010</v>
      </c>
      <c r="F469" s="117" t="s">
        <v>319</v>
      </c>
      <c r="G469" s="43" t="s">
        <v>442</v>
      </c>
      <c r="H469" s="42" t="s">
        <v>1580</v>
      </c>
      <c r="I469" s="78" t="s">
        <v>1581</v>
      </c>
      <c r="J469" s="39">
        <v>2</v>
      </c>
      <c r="K469" s="40">
        <f t="shared" si="10"/>
        <v>1</v>
      </c>
    </row>
    <row r="470" spans="1:32" s="40" customFormat="1" ht="60.95" customHeight="1" x14ac:dyDescent="0.25">
      <c r="A470" s="32">
        <v>2</v>
      </c>
      <c r="B470" s="114" t="str">
        <f t="shared" si="11"/>
        <v xml:space="preserve">Lê Vũ Diệp </v>
      </c>
      <c r="C470" s="116" t="s">
        <v>21</v>
      </c>
      <c r="D470" s="116" t="s">
        <v>1582</v>
      </c>
      <c r="E470" s="117">
        <v>2005191005</v>
      </c>
      <c r="F470" s="117" t="s">
        <v>1583</v>
      </c>
      <c r="G470" s="43" t="s">
        <v>442</v>
      </c>
      <c r="H470" s="42" t="s">
        <v>1580</v>
      </c>
      <c r="I470" s="78" t="s">
        <v>1581</v>
      </c>
      <c r="J470" s="39">
        <v>2</v>
      </c>
      <c r="K470" s="40">
        <f t="shared" si="10"/>
        <v>1</v>
      </c>
    </row>
    <row r="471" spans="1:32" s="40" customFormat="1" ht="35.25" customHeight="1" x14ac:dyDescent="0.25">
      <c r="A471" s="32">
        <v>3</v>
      </c>
      <c r="B471" s="114" t="str">
        <f t="shared" si="11"/>
        <v xml:space="preserve">Đinh Nguyễn Thanh </v>
      </c>
      <c r="C471" s="118" t="s">
        <v>10</v>
      </c>
      <c r="D471" s="118" t="s">
        <v>1584</v>
      </c>
      <c r="E471" s="112">
        <v>2005190588</v>
      </c>
      <c r="F471" s="112" t="s">
        <v>117</v>
      </c>
      <c r="G471" s="43" t="s">
        <v>442</v>
      </c>
      <c r="H471" s="42" t="s">
        <v>1585</v>
      </c>
      <c r="I471" s="78" t="s">
        <v>1586</v>
      </c>
      <c r="J471" s="39">
        <v>6</v>
      </c>
      <c r="K471" s="40">
        <f t="shared" si="10"/>
        <v>1</v>
      </c>
    </row>
    <row r="472" spans="1:32" s="40" customFormat="1" ht="35.25" customHeight="1" x14ac:dyDescent="0.25">
      <c r="A472" s="32">
        <v>4</v>
      </c>
      <c r="B472" s="114" t="str">
        <f t="shared" si="11"/>
        <v xml:space="preserve">Nguyễn Thị Kim </v>
      </c>
      <c r="C472" s="118" t="s">
        <v>101</v>
      </c>
      <c r="D472" s="118" t="s">
        <v>921</v>
      </c>
      <c r="E472" s="112">
        <v>2005191185</v>
      </c>
      <c r="F472" s="112" t="s">
        <v>117</v>
      </c>
      <c r="G472" s="43" t="s">
        <v>442</v>
      </c>
      <c r="H472" s="42" t="s">
        <v>1585</v>
      </c>
      <c r="I472" s="78" t="s">
        <v>1586</v>
      </c>
      <c r="J472" s="39">
        <v>6</v>
      </c>
      <c r="K472" s="40">
        <f t="shared" si="10"/>
        <v>1</v>
      </c>
    </row>
    <row r="473" spans="1:32" s="40" customFormat="1" ht="35.25" customHeight="1" x14ac:dyDescent="0.25">
      <c r="A473" s="32">
        <v>5</v>
      </c>
      <c r="B473" s="114" t="str">
        <f t="shared" si="11"/>
        <v xml:space="preserve">Nguyễn Đông </v>
      </c>
      <c r="C473" s="116" t="s">
        <v>1587</v>
      </c>
      <c r="D473" s="116" t="s">
        <v>1588</v>
      </c>
      <c r="E473" s="112">
        <v>2005191319</v>
      </c>
      <c r="F473" s="112" t="s">
        <v>117</v>
      </c>
      <c r="G473" s="43" t="s">
        <v>442</v>
      </c>
      <c r="H473" s="42" t="s">
        <v>1585</v>
      </c>
      <c r="I473" s="78" t="s">
        <v>1586</v>
      </c>
      <c r="J473" s="39">
        <v>6</v>
      </c>
      <c r="K473" s="40">
        <f t="shared" si="10"/>
        <v>1</v>
      </c>
    </row>
    <row r="474" spans="1:32" s="40" customFormat="1" ht="33" x14ac:dyDescent="0.25">
      <c r="A474" s="32">
        <v>6</v>
      </c>
      <c r="B474" s="114" t="str">
        <f t="shared" si="11"/>
        <v xml:space="preserve">Võ Toàn Hiếu </v>
      </c>
      <c r="C474" s="82" t="s">
        <v>1589</v>
      </c>
      <c r="D474" s="82" t="s">
        <v>1590</v>
      </c>
      <c r="E474" s="43">
        <v>2005190232</v>
      </c>
      <c r="F474" s="43" t="s">
        <v>117</v>
      </c>
      <c r="G474" s="43" t="s">
        <v>442</v>
      </c>
      <c r="H474" s="178" t="s">
        <v>1591</v>
      </c>
      <c r="I474" s="78" t="s">
        <v>1592</v>
      </c>
      <c r="J474" s="39">
        <v>3</v>
      </c>
      <c r="K474" s="40">
        <f t="shared" si="10"/>
        <v>1</v>
      </c>
    </row>
    <row r="475" spans="1:32" s="40" customFormat="1" ht="34.5" customHeight="1" x14ac:dyDescent="0.25">
      <c r="A475" s="32">
        <v>7</v>
      </c>
      <c r="B475" s="114" t="str">
        <f t="shared" si="11"/>
        <v xml:space="preserve">Nguyễn Ngọc Thiên </v>
      </c>
      <c r="C475" s="82" t="s">
        <v>1575</v>
      </c>
      <c r="D475" s="82" t="s">
        <v>1593</v>
      </c>
      <c r="E475" s="43">
        <v>2005191126</v>
      </c>
      <c r="F475" s="43" t="s">
        <v>117</v>
      </c>
      <c r="G475" s="43" t="s">
        <v>442</v>
      </c>
      <c r="H475" s="178" t="s">
        <v>1591</v>
      </c>
      <c r="I475" s="78" t="s">
        <v>1592</v>
      </c>
      <c r="J475" s="39">
        <v>3</v>
      </c>
      <c r="K475" s="40">
        <f t="shared" si="10"/>
        <v>1</v>
      </c>
    </row>
    <row r="476" spans="1:32" s="40" customFormat="1" ht="23.25" customHeight="1" x14ac:dyDescent="0.25">
      <c r="A476" s="27" t="s">
        <v>1594</v>
      </c>
      <c r="B476" s="28" t="s">
        <v>1578</v>
      </c>
      <c r="C476" s="29" t="s">
        <v>26</v>
      </c>
      <c r="D476" s="31"/>
      <c r="E476" s="340" t="s">
        <v>76</v>
      </c>
      <c r="F476" s="341"/>
      <c r="G476" s="342"/>
      <c r="H476" s="31"/>
      <c r="I476" s="45"/>
      <c r="J476" s="51"/>
      <c r="K476" s="40" t="e">
        <f t="shared" si="10"/>
        <v>#VALUE!</v>
      </c>
    </row>
    <row r="477" spans="1:32" s="40" customFormat="1" ht="66" x14ac:dyDescent="0.25">
      <c r="A477" s="32">
        <v>1</v>
      </c>
      <c r="B477" s="119" t="s">
        <v>1595</v>
      </c>
      <c r="C477" s="120" t="s">
        <v>37</v>
      </c>
      <c r="D477" s="97"/>
      <c r="E477" s="112">
        <v>2006190029</v>
      </c>
      <c r="F477" s="117" t="s">
        <v>1596</v>
      </c>
      <c r="G477" s="43" t="s">
        <v>508</v>
      </c>
      <c r="H477" s="42" t="s">
        <v>1597</v>
      </c>
      <c r="I477" s="78" t="s">
        <v>1598</v>
      </c>
      <c r="J477" s="39">
        <v>5</v>
      </c>
      <c r="K477" s="40">
        <f t="shared" si="10"/>
        <v>3</v>
      </c>
      <c r="AF477" s="46"/>
    </row>
    <row r="478" spans="1:32" s="40" customFormat="1" ht="66" x14ac:dyDescent="0.25">
      <c r="A478" s="32">
        <v>2</v>
      </c>
      <c r="B478" s="119" t="s">
        <v>1599</v>
      </c>
      <c r="C478" s="120" t="s">
        <v>1600</v>
      </c>
      <c r="D478" s="97"/>
      <c r="E478" s="121">
        <v>2006190063</v>
      </c>
      <c r="F478" s="117" t="s">
        <v>1596</v>
      </c>
      <c r="G478" s="43" t="s">
        <v>508</v>
      </c>
      <c r="H478" s="42" t="s">
        <v>1601</v>
      </c>
      <c r="I478" s="78" t="s">
        <v>1602</v>
      </c>
      <c r="J478" s="39">
        <v>5</v>
      </c>
      <c r="K478" s="40">
        <f t="shared" si="10"/>
        <v>3</v>
      </c>
      <c r="AF478" s="46"/>
    </row>
    <row r="479" spans="1:32" s="40" customFormat="1" ht="66" x14ac:dyDescent="0.25">
      <c r="A479" s="32">
        <v>3</v>
      </c>
      <c r="B479" s="119" t="s">
        <v>1603</v>
      </c>
      <c r="C479" s="120" t="s">
        <v>1055</v>
      </c>
      <c r="D479" s="97"/>
      <c r="E479" s="121">
        <v>2006190105</v>
      </c>
      <c r="F479" s="117" t="s">
        <v>1596</v>
      </c>
      <c r="G479" s="43" t="s">
        <v>508</v>
      </c>
      <c r="H479" s="42" t="s">
        <v>1604</v>
      </c>
      <c r="I479" s="78" t="s">
        <v>1605</v>
      </c>
      <c r="J479" s="39">
        <v>5</v>
      </c>
      <c r="K479" s="40">
        <f t="shared" si="10"/>
        <v>3</v>
      </c>
      <c r="AF479" s="46"/>
    </row>
    <row r="480" spans="1:32" s="40" customFormat="1" ht="49.5" x14ac:dyDescent="0.25">
      <c r="A480" s="32">
        <v>4</v>
      </c>
      <c r="B480" s="122" t="s">
        <v>1606</v>
      </c>
      <c r="C480" s="120" t="s">
        <v>1607</v>
      </c>
      <c r="D480" s="97"/>
      <c r="E480" s="50">
        <v>2006190001</v>
      </c>
      <c r="F480" s="117" t="s">
        <v>1596</v>
      </c>
      <c r="G480" s="43" t="s">
        <v>508</v>
      </c>
      <c r="H480" s="42" t="s">
        <v>1608</v>
      </c>
      <c r="I480" s="78" t="s">
        <v>1609</v>
      </c>
      <c r="J480" s="39">
        <v>5</v>
      </c>
      <c r="K480" s="40">
        <f t="shared" si="10"/>
        <v>3</v>
      </c>
      <c r="AF480" s="46"/>
    </row>
    <row r="481" spans="1:11" s="40" customFormat="1" ht="66" x14ac:dyDescent="0.25">
      <c r="A481" s="32">
        <v>5</v>
      </c>
      <c r="B481" s="123" t="s">
        <v>1610</v>
      </c>
      <c r="C481" s="120" t="s">
        <v>42</v>
      </c>
      <c r="D481" s="97"/>
      <c r="E481" s="43">
        <v>2006190111</v>
      </c>
      <c r="F481" s="117" t="s">
        <v>1596</v>
      </c>
      <c r="G481" s="43" t="s">
        <v>508</v>
      </c>
      <c r="H481" s="42" t="s">
        <v>1611</v>
      </c>
      <c r="I481" s="78" t="s">
        <v>1612</v>
      </c>
      <c r="J481" s="39">
        <v>10</v>
      </c>
      <c r="K481" s="40">
        <f t="shared" si="10"/>
        <v>3</v>
      </c>
    </row>
    <row r="482" spans="1:11" s="40" customFormat="1" ht="66" x14ac:dyDescent="0.25">
      <c r="A482" s="32">
        <v>6</v>
      </c>
      <c r="B482" s="122" t="s">
        <v>1613</v>
      </c>
      <c r="C482" s="120" t="s">
        <v>101</v>
      </c>
      <c r="D482" s="97"/>
      <c r="E482" s="43">
        <v>2006190022</v>
      </c>
      <c r="F482" s="117" t="s">
        <v>1596</v>
      </c>
      <c r="G482" s="43" t="s">
        <v>508</v>
      </c>
      <c r="H482" s="42" t="s">
        <v>1614</v>
      </c>
      <c r="I482" s="78" t="s">
        <v>1615</v>
      </c>
      <c r="J482" s="39">
        <v>10</v>
      </c>
      <c r="K482" s="40">
        <f t="shared" si="10"/>
        <v>3</v>
      </c>
    </row>
    <row r="483" spans="1:11" s="40" customFormat="1" ht="49.5" x14ac:dyDescent="0.25">
      <c r="A483" s="32">
        <v>7</v>
      </c>
      <c r="B483" s="122" t="s">
        <v>1616</v>
      </c>
      <c r="C483" s="120" t="s">
        <v>1430</v>
      </c>
      <c r="D483" s="97"/>
      <c r="E483" s="43">
        <v>2006190116</v>
      </c>
      <c r="F483" s="117" t="s">
        <v>1596</v>
      </c>
      <c r="G483" s="43" t="s">
        <v>508</v>
      </c>
      <c r="H483" s="42" t="s">
        <v>1617</v>
      </c>
      <c r="I483" s="78" t="s">
        <v>1618</v>
      </c>
      <c r="J483" s="39">
        <v>10</v>
      </c>
      <c r="K483" s="40">
        <f t="shared" si="10"/>
        <v>3</v>
      </c>
    </row>
    <row r="484" spans="1:11" s="40" customFormat="1" ht="66" x14ac:dyDescent="0.25">
      <c r="A484" s="32">
        <v>8</v>
      </c>
      <c r="B484" s="122" t="s">
        <v>1619</v>
      </c>
      <c r="C484" s="124" t="s">
        <v>22</v>
      </c>
      <c r="D484" s="97"/>
      <c r="E484" s="43">
        <v>2006190099</v>
      </c>
      <c r="F484" s="117" t="s">
        <v>1596</v>
      </c>
      <c r="G484" s="43" t="s">
        <v>508</v>
      </c>
      <c r="H484" s="42" t="s">
        <v>1620</v>
      </c>
      <c r="I484" s="78" t="s">
        <v>1621</v>
      </c>
      <c r="J484" s="39">
        <v>10</v>
      </c>
      <c r="K484" s="40">
        <f t="shared" si="10"/>
        <v>3</v>
      </c>
    </row>
    <row r="485" spans="1:11" s="40" customFormat="1" ht="66" x14ac:dyDescent="0.25">
      <c r="A485" s="32">
        <v>9</v>
      </c>
      <c r="B485" s="125" t="s">
        <v>1622</v>
      </c>
      <c r="C485" s="124" t="s">
        <v>108</v>
      </c>
      <c r="D485" s="97"/>
      <c r="E485" s="126">
        <v>2006190117</v>
      </c>
      <c r="F485" s="117" t="s">
        <v>1596</v>
      </c>
      <c r="G485" s="43" t="s">
        <v>508</v>
      </c>
      <c r="H485" s="42" t="s">
        <v>1623</v>
      </c>
      <c r="I485" s="78" t="s">
        <v>1624</v>
      </c>
      <c r="J485" s="39">
        <v>10</v>
      </c>
      <c r="K485" s="40">
        <f t="shared" si="10"/>
        <v>3</v>
      </c>
    </row>
    <row r="486" spans="1:11" s="40" customFormat="1" ht="66" x14ac:dyDescent="0.25">
      <c r="A486" s="32">
        <v>10</v>
      </c>
      <c r="B486" s="127" t="s">
        <v>1625</v>
      </c>
      <c r="C486" s="128" t="s">
        <v>1069</v>
      </c>
      <c r="D486" s="82" t="s">
        <v>1626</v>
      </c>
      <c r="E486" s="43">
        <v>2022180113</v>
      </c>
      <c r="F486" s="43" t="s">
        <v>1627</v>
      </c>
      <c r="G486" s="43" t="s">
        <v>508</v>
      </c>
      <c r="H486" s="42" t="s">
        <v>1628</v>
      </c>
      <c r="I486" s="78" t="s">
        <v>1629</v>
      </c>
      <c r="J486" s="39">
        <v>10</v>
      </c>
      <c r="K486" s="40">
        <f t="shared" si="10"/>
        <v>3</v>
      </c>
    </row>
    <row r="487" spans="1:11" s="46" customFormat="1" x14ac:dyDescent="0.25">
      <c r="A487" s="27" t="s">
        <v>1630</v>
      </c>
      <c r="B487" s="30" t="s">
        <v>1631</v>
      </c>
      <c r="C487" s="29" t="s">
        <v>4</v>
      </c>
      <c r="D487" s="30"/>
      <c r="E487" s="340" t="s">
        <v>76</v>
      </c>
      <c r="F487" s="341"/>
      <c r="G487" s="342"/>
      <c r="H487" s="31"/>
      <c r="I487" s="51"/>
      <c r="J487" s="31"/>
      <c r="K487" s="40" t="e">
        <f t="shared" si="10"/>
        <v>#VALUE!</v>
      </c>
    </row>
    <row r="488" spans="1:11" s="40" customFormat="1" ht="33" x14ac:dyDescent="0.25">
      <c r="A488" s="32">
        <v>1</v>
      </c>
      <c r="B488" s="114" t="str">
        <f t="shared" ref="B488:B495" si="12">LEFT(D488,LEN(D488)-LEN(C488))</f>
        <v xml:space="preserve">Cao Thị Ái </v>
      </c>
      <c r="C488" s="116" t="s">
        <v>40</v>
      </c>
      <c r="D488" s="116" t="s">
        <v>1632</v>
      </c>
      <c r="E488" s="112">
        <v>2005191192</v>
      </c>
      <c r="F488" s="112" t="s">
        <v>319</v>
      </c>
      <c r="G488" s="74" t="s">
        <v>88</v>
      </c>
      <c r="H488" s="42" t="s">
        <v>1633</v>
      </c>
      <c r="I488" s="78" t="s">
        <v>1634</v>
      </c>
      <c r="J488" s="39">
        <v>11</v>
      </c>
      <c r="K488" s="40">
        <f t="shared" si="10"/>
        <v>1</v>
      </c>
    </row>
    <row r="489" spans="1:11" s="40" customFormat="1" ht="33" x14ac:dyDescent="0.25">
      <c r="A489" s="32">
        <v>2</v>
      </c>
      <c r="B489" s="114" t="str">
        <f t="shared" si="12"/>
        <v xml:space="preserve">Phạm Ngọc </v>
      </c>
      <c r="C489" s="116" t="s">
        <v>213</v>
      </c>
      <c r="D489" s="116" t="s">
        <v>1635</v>
      </c>
      <c r="E489" s="117">
        <v>2005191070</v>
      </c>
      <c r="F489" s="112" t="s">
        <v>319</v>
      </c>
      <c r="G489" s="74" t="s">
        <v>88</v>
      </c>
      <c r="H489" s="42" t="s">
        <v>1633</v>
      </c>
      <c r="I489" s="78" t="s">
        <v>1634</v>
      </c>
      <c r="J489" s="39">
        <v>11</v>
      </c>
      <c r="K489" s="40">
        <f t="shared" si="10"/>
        <v>1</v>
      </c>
    </row>
    <row r="490" spans="1:11" s="40" customFormat="1" ht="36" customHeight="1" x14ac:dyDescent="0.25">
      <c r="A490" s="32">
        <v>3</v>
      </c>
      <c r="B490" s="114" t="str">
        <f t="shared" si="12"/>
        <v xml:space="preserve">Lưu Đỗ Trung </v>
      </c>
      <c r="C490" s="116" t="s">
        <v>335</v>
      </c>
      <c r="D490" s="116" t="s">
        <v>1636</v>
      </c>
      <c r="E490" s="112">
        <v>2005191082</v>
      </c>
      <c r="F490" s="112" t="s">
        <v>319</v>
      </c>
      <c r="G490" s="74" t="s">
        <v>88</v>
      </c>
      <c r="H490" s="42" t="s">
        <v>2667</v>
      </c>
      <c r="I490" s="78" t="s">
        <v>1637</v>
      </c>
      <c r="J490" s="39">
        <v>14</v>
      </c>
      <c r="K490" s="40">
        <f t="shared" si="10"/>
        <v>1</v>
      </c>
    </row>
    <row r="491" spans="1:11" s="40" customFormat="1" ht="41.25" customHeight="1" x14ac:dyDescent="0.25">
      <c r="A491" s="32">
        <v>4</v>
      </c>
      <c r="B491" s="114" t="str">
        <f t="shared" si="12"/>
        <v xml:space="preserve">Huỳnh Ngọc Yến </v>
      </c>
      <c r="C491" s="116" t="s">
        <v>40</v>
      </c>
      <c r="D491" s="116" t="s">
        <v>1638</v>
      </c>
      <c r="E491" s="117">
        <v>2005191197</v>
      </c>
      <c r="F491" s="112" t="s">
        <v>319</v>
      </c>
      <c r="G491" s="74" t="s">
        <v>88</v>
      </c>
      <c r="H491" s="42" t="s">
        <v>2667</v>
      </c>
      <c r="I491" s="78" t="s">
        <v>1637</v>
      </c>
      <c r="J491" s="39">
        <v>14</v>
      </c>
      <c r="K491" s="40">
        <f t="shared" si="10"/>
        <v>1</v>
      </c>
    </row>
    <row r="492" spans="1:11" s="40" customFormat="1" ht="42.95" customHeight="1" x14ac:dyDescent="0.25">
      <c r="A492" s="32">
        <v>5</v>
      </c>
      <c r="B492" s="114" t="str">
        <f t="shared" si="12"/>
        <v xml:space="preserve">Phùng Ngọc </v>
      </c>
      <c r="C492" s="116" t="s">
        <v>1639</v>
      </c>
      <c r="D492" s="116" t="s">
        <v>1640</v>
      </c>
      <c r="E492" s="117">
        <v>2005191059</v>
      </c>
      <c r="F492" s="112" t="s">
        <v>319</v>
      </c>
      <c r="G492" s="74" t="s">
        <v>88</v>
      </c>
      <c r="H492" s="42" t="s">
        <v>2667</v>
      </c>
      <c r="I492" s="78" t="s">
        <v>1637</v>
      </c>
      <c r="J492" s="39">
        <v>14</v>
      </c>
      <c r="K492" s="40">
        <f t="shared" si="10"/>
        <v>1</v>
      </c>
    </row>
    <row r="493" spans="1:11" s="40" customFormat="1" ht="26.25" customHeight="1" x14ac:dyDescent="0.25">
      <c r="A493" s="32">
        <v>6</v>
      </c>
      <c r="B493" s="114" t="str">
        <f t="shared" si="12"/>
        <v xml:space="preserve">Bùi Thị Thảo </v>
      </c>
      <c r="C493" s="116" t="s">
        <v>40</v>
      </c>
      <c r="D493" s="116" t="s">
        <v>1641</v>
      </c>
      <c r="E493" s="117">
        <v>2005190442</v>
      </c>
      <c r="F493" s="117" t="s">
        <v>117</v>
      </c>
      <c r="G493" s="74" t="s">
        <v>88</v>
      </c>
      <c r="H493" s="42" t="s">
        <v>1642</v>
      </c>
      <c r="I493" s="78" t="s">
        <v>1643</v>
      </c>
      <c r="J493" s="39">
        <v>15</v>
      </c>
      <c r="K493" s="40">
        <f t="shared" si="10"/>
        <v>1</v>
      </c>
    </row>
    <row r="494" spans="1:11" s="40" customFormat="1" ht="30" customHeight="1" x14ac:dyDescent="0.25">
      <c r="A494" s="32">
        <v>7</v>
      </c>
      <c r="B494" s="114" t="str">
        <f t="shared" si="12"/>
        <v xml:space="preserve">Châu Ngọc </v>
      </c>
      <c r="C494" s="116" t="s">
        <v>1644</v>
      </c>
      <c r="D494" s="116" t="s">
        <v>1645</v>
      </c>
      <c r="E494" s="117">
        <v>2005190582</v>
      </c>
      <c r="F494" s="117" t="s">
        <v>117</v>
      </c>
      <c r="G494" s="74" t="s">
        <v>88</v>
      </c>
      <c r="H494" s="42" t="s">
        <v>1642</v>
      </c>
      <c r="I494" s="78" t="s">
        <v>1643</v>
      </c>
      <c r="J494" s="39">
        <v>15</v>
      </c>
      <c r="K494" s="40">
        <f t="shared" si="10"/>
        <v>1</v>
      </c>
    </row>
    <row r="495" spans="1:11" s="40" customFormat="1" ht="24" customHeight="1" x14ac:dyDescent="0.25">
      <c r="A495" s="32">
        <v>8</v>
      </c>
      <c r="B495" s="114" t="str">
        <f t="shared" si="12"/>
        <v xml:space="preserve">Nguyễn Hoàng </v>
      </c>
      <c r="C495" s="129" t="s">
        <v>430</v>
      </c>
      <c r="D495" s="69" t="s">
        <v>1646</v>
      </c>
      <c r="E495" s="50">
        <v>2005190823</v>
      </c>
      <c r="F495" s="50" t="s">
        <v>79</v>
      </c>
      <c r="G495" s="74" t="s">
        <v>88</v>
      </c>
      <c r="H495" s="42" t="s">
        <v>1647</v>
      </c>
      <c r="I495" s="78" t="s">
        <v>1648</v>
      </c>
      <c r="J495" s="39">
        <v>17</v>
      </c>
      <c r="K495" s="40">
        <f t="shared" si="10"/>
        <v>1</v>
      </c>
    </row>
    <row r="496" spans="1:11" s="46" customFormat="1" x14ac:dyDescent="0.25">
      <c r="A496" s="27" t="s">
        <v>1649</v>
      </c>
      <c r="B496" s="30" t="s">
        <v>1650</v>
      </c>
      <c r="C496" s="29" t="s">
        <v>3</v>
      </c>
      <c r="D496" s="30"/>
      <c r="E496" s="340" t="s">
        <v>76</v>
      </c>
      <c r="F496" s="341"/>
      <c r="G496" s="342"/>
      <c r="H496" s="31"/>
      <c r="I496" s="51"/>
      <c r="J496" s="31"/>
      <c r="K496" s="40" t="e">
        <f t="shared" si="10"/>
        <v>#VALUE!</v>
      </c>
    </row>
    <row r="497" spans="1:11" s="40" customFormat="1" ht="29.25" customHeight="1" x14ac:dyDescent="0.25">
      <c r="A497" s="32">
        <v>1</v>
      </c>
      <c r="B497" s="114" t="str">
        <f t="shared" ref="B497:B512" si="13">LEFT(D497,LEN(D497)-LEN(C497))</f>
        <v xml:space="preserve">Trịnh Mỹ </v>
      </c>
      <c r="C497" s="82" t="s">
        <v>77</v>
      </c>
      <c r="D497" s="82" t="s">
        <v>1651</v>
      </c>
      <c r="E497" s="43">
        <v>2005191057</v>
      </c>
      <c r="F497" s="43" t="s">
        <v>117</v>
      </c>
      <c r="G497" s="43" t="s">
        <v>225</v>
      </c>
      <c r="H497" s="42" t="s">
        <v>1652</v>
      </c>
      <c r="I497" s="78" t="s">
        <v>1653</v>
      </c>
      <c r="J497" s="39">
        <v>9</v>
      </c>
      <c r="K497" s="40">
        <f t="shared" si="10"/>
        <v>2</v>
      </c>
    </row>
    <row r="498" spans="1:11" s="40" customFormat="1" ht="29.25" customHeight="1" x14ac:dyDescent="0.25">
      <c r="A498" s="32">
        <v>2</v>
      </c>
      <c r="B498" s="114" t="str">
        <f t="shared" si="13"/>
        <v xml:space="preserve">Vương Thị Thùy </v>
      </c>
      <c r="C498" s="82" t="s">
        <v>49</v>
      </c>
      <c r="D498" s="82" t="s">
        <v>1654</v>
      </c>
      <c r="E498" s="43">
        <v>2005191043</v>
      </c>
      <c r="F498" s="43" t="s">
        <v>117</v>
      </c>
      <c r="G498" s="43" t="s">
        <v>225</v>
      </c>
      <c r="H498" s="42" t="s">
        <v>1652</v>
      </c>
      <c r="I498" s="78" t="s">
        <v>1653</v>
      </c>
      <c r="J498" s="39">
        <v>9</v>
      </c>
      <c r="K498" s="40">
        <f t="shared" si="10"/>
        <v>2</v>
      </c>
    </row>
    <row r="499" spans="1:11" s="40" customFormat="1" ht="29.25" customHeight="1" x14ac:dyDescent="0.25">
      <c r="A499" s="32">
        <v>3</v>
      </c>
      <c r="B499" s="114" t="str">
        <f t="shared" si="13"/>
        <v xml:space="preserve">Lê Thị Thanh </v>
      </c>
      <c r="C499" s="82" t="s">
        <v>692</v>
      </c>
      <c r="D499" s="82" t="s">
        <v>1655</v>
      </c>
      <c r="E499" s="43">
        <v>2005191286</v>
      </c>
      <c r="F499" s="43" t="s">
        <v>159</v>
      </c>
      <c r="G499" s="43" t="s">
        <v>225</v>
      </c>
      <c r="H499" s="42" t="s">
        <v>1656</v>
      </c>
      <c r="I499" s="78" t="s">
        <v>1657</v>
      </c>
      <c r="J499" s="39">
        <v>9</v>
      </c>
      <c r="K499" s="40">
        <f t="shared" si="10"/>
        <v>2</v>
      </c>
    </row>
    <row r="500" spans="1:11" s="40" customFormat="1" ht="29.25" customHeight="1" x14ac:dyDescent="0.25">
      <c r="A500" s="32">
        <v>4</v>
      </c>
      <c r="B500" s="114" t="str">
        <f t="shared" si="13"/>
        <v xml:space="preserve">Nguyễn Thị Kiều </v>
      </c>
      <c r="C500" s="82" t="s">
        <v>42</v>
      </c>
      <c r="D500" s="82" t="s">
        <v>1658</v>
      </c>
      <c r="E500" s="43">
        <v>2005191312</v>
      </c>
      <c r="F500" s="43" t="s">
        <v>159</v>
      </c>
      <c r="G500" s="43" t="s">
        <v>225</v>
      </c>
      <c r="H500" s="42" t="s">
        <v>1656</v>
      </c>
      <c r="I500" s="78" t="s">
        <v>1657</v>
      </c>
      <c r="J500" s="39">
        <v>9</v>
      </c>
      <c r="K500" s="40">
        <f t="shared" si="10"/>
        <v>2</v>
      </c>
    </row>
    <row r="501" spans="1:11" s="40" customFormat="1" ht="29.25" customHeight="1" x14ac:dyDescent="0.25">
      <c r="A501" s="32">
        <v>5</v>
      </c>
      <c r="B501" s="114" t="str">
        <f t="shared" si="13"/>
        <v xml:space="preserve">Phạm Long </v>
      </c>
      <c r="C501" s="82" t="s">
        <v>430</v>
      </c>
      <c r="D501" s="82" t="s">
        <v>1659</v>
      </c>
      <c r="E501" s="43">
        <v>2005191535</v>
      </c>
      <c r="F501" s="43" t="s">
        <v>126</v>
      </c>
      <c r="G501" s="43" t="s">
        <v>225</v>
      </c>
      <c r="H501" s="42" t="s">
        <v>1660</v>
      </c>
      <c r="I501" s="78" t="s">
        <v>1661</v>
      </c>
      <c r="J501" s="39">
        <v>11</v>
      </c>
      <c r="K501" s="40">
        <f t="shared" si="10"/>
        <v>2</v>
      </c>
    </row>
    <row r="502" spans="1:11" s="40" customFormat="1" ht="29.25" customHeight="1" x14ac:dyDescent="0.25">
      <c r="A502" s="32">
        <v>6</v>
      </c>
      <c r="B502" s="114" t="str">
        <f t="shared" si="13"/>
        <v xml:space="preserve">Nguyễn Ngọc Thanh </v>
      </c>
      <c r="C502" s="82" t="s">
        <v>692</v>
      </c>
      <c r="D502" s="82" t="s">
        <v>1662</v>
      </c>
      <c r="E502" s="43">
        <v>2005190654</v>
      </c>
      <c r="F502" s="43" t="s">
        <v>180</v>
      </c>
      <c r="G502" s="43" t="s">
        <v>225</v>
      </c>
      <c r="H502" s="42" t="s">
        <v>1660</v>
      </c>
      <c r="I502" s="78" t="s">
        <v>1661</v>
      </c>
      <c r="J502" s="39">
        <v>11</v>
      </c>
      <c r="K502" s="40">
        <f t="shared" si="10"/>
        <v>2</v>
      </c>
    </row>
    <row r="503" spans="1:11" s="40" customFormat="1" ht="29.25" customHeight="1" x14ac:dyDescent="0.25">
      <c r="A503" s="32">
        <v>7</v>
      </c>
      <c r="B503" s="114" t="s">
        <v>1663</v>
      </c>
      <c r="C503" s="82" t="s">
        <v>1664</v>
      </c>
      <c r="D503" s="52" t="s">
        <v>1665</v>
      </c>
      <c r="E503" s="43">
        <v>2005190535</v>
      </c>
      <c r="F503" s="43" t="s">
        <v>117</v>
      </c>
      <c r="G503" s="43" t="s">
        <v>225</v>
      </c>
      <c r="H503" s="42" t="s">
        <v>1666</v>
      </c>
      <c r="I503" s="78" t="s">
        <v>1667</v>
      </c>
      <c r="J503" s="39">
        <v>11</v>
      </c>
      <c r="K503" s="40">
        <f t="shared" si="10"/>
        <v>2</v>
      </c>
    </row>
    <row r="504" spans="1:11" s="40" customFormat="1" ht="29.25" customHeight="1" x14ac:dyDescent="0.25">
      <c r="A504" s="32">
        <v>8</v>
      </c>
      <c r="B504" s="114" t="str">
        <f t="shared" si="13"/>
        <v xml:space="preserve">Nguyễn Thị Thanh </v>
      </c>
      <c r="C504" s="82" t="s">
        <v>1209</v>
      </c>
      <c r="D504" s="82" t="s">
        <v>1668</v>
      </c>
      <c r="E504" s="43">
        <v>2005190664</v>
      </c>
      <c r="F504" s="43" t="s">
        <v>151</v>
      </c>
      <c r="G504" s="43" t="s">
        <v>225</v>
      </c>
      <c r="H504" s="42" t="s">
        <v>1669</v>
      </c>
      <c r="I504" s="78" t="s">
        <v>1670</v>
      </c>
      <c r="J504" s="39">
        <v>11</v>
      </c>
      <c r="K504" s="40">
        <f t="shared" si="10"/>
        <v>2</v>
      </c>
    </row>
    <row r="505" spans="1:11" s="40" customFormat="1" ht="29.25" customHeight="1" x14ac:dyDescent="0.25">
      <c r="A505" s="32">
        <v>9</v>
      </c>
      <c r="B505" s="114" t="str">
        <f t="shared" si="13"/>
        <v xml:space="preserve">Nguyễn Văn </v>
      </c>
      <c r="C505" s="82" t="s">
        <v>1671</v>
      </c>
      <c r="D505" s="82" t="s">
        <v>1672</v>
      </c>
      <c r="E505" s="43">
        <v>2005190101</v>
      </c>
      <c r="F505" s="43" t="s">
        <v>151</v>
      </c>
      <c r="G505" s="43" t="s">
        <v>225</v>
      </c>
      <c r="H505" s="42" t="s">
        <v>1669</v>
      </c>
      <c r="I505" s="78" t="s">
        <v>1670</v>
      </c>
      <c r="J505" s="39">
        <v>11</v>
      </c>
      <c r="K505" s="40">
        <f t="shared" si="10"/>
        <v>2</v>
      </c>
    </row>
    <row r="506" spans="1:11" s="40" customFormat="1" ht="29.25" customHeight="1" x14ac:dyDescent="0.25">
      <c r="A506" s="32">
        <v>10</v>
      </c>
      <c r="B506" s="114" t="str">
        <f t="shared" si="13"/>
        <v xml:space="preserve">Nguyễn Tấn </v>
      </c>
      <c r="C506" s="82" t="s">
        <v>1673</v>
      </c>
      <c r="D506" s="82" t="s">
        <v>1674</v>
      </c>
      <c r="E506" s="43">
        <v>2005190084</v>
      </c>
      <c r="F506" s="43" t="s">
        <v>133</v>
      </c>
      <c r="G506" s="43" t="s">
        <v>225</v>
      </c>
      <c r="H506" s="42" t="s">
        <v>1675</v>
      </c>
      <c r="I506" s="78" t="s">
        <v>1676</v>
      </c>
      <c r="J506" s="39">
        <v>12</v>
      </c>
      <c r="K506" s="40">
        <f t="shared" si="10"/>
        <v>2</v>
      </c>
    </row>
    <row r="507" spans="1:11" s="40" customFormat="1" ht="29.25" customHeight="1" x14ac:dyDescent="0.25">
      <c r="A507" s="32">
        <v>11</v>
      </c>
      <c r="B507" s="114" t="str">
        <f t="shared" si="13"/>
        <v xml:space="preserve">Phùng Thị Ngọc </v>
      </c>
      <c r="C507" s="82" t="s">
        <v>418</v>
      </c>
      <c r="D507" s="82" t="s">
        <v>1677</v>
      </c>
      <c r="E507" s="43">
        <v>2005191529</v>
      </c>
      <c r="F507" s="43" t="s">
        <v>159</v>
      </c>
      <c r="G507" s="43" t="s">
        <v>225</v>
      </c>
      <c r="H507" s="42" t="s">
        <v>1675</v>
      </c>
      <c r="I507" s="78" t="s">
        <v>1676</v>
      </c>
      <c r="J507" s="39">
        <v>12</v>
      </c>
      <c r="K507" s="40">
        <f t="shared" si="10"/>
        <v>2</v>
      </c>
    </row>
    <row r="508" spans="1:11" s="40" customFormat="1" ht="35.25" customHeight="1" x14ac:dyDescent="0.25">
      <c r="A508" s="32">
        <v>12</v>
      </c>
      <c r="B508" s="114" t="str">
        <f t="shared" si="13"/>
        <v xml:space="preserve">Voòng Thị Thảo </v>
      </c>
      <c r="C508" s="82" t="s">
        <v>182</v>
      </c>
      <c r="D508" s="82" t="s">
        <v>1678</v>
      </c>
      <c r="E508" s="43">
        <v>2005191336</v>
      </c>
      <c r="F508" s="43" t="s">
        <v>159</v>
      </c>
      <c r="G508" s="43" t="s">
        <v>225</v>
      </c>
      <c r="H508" s="178" t="s">
        <v>1679</v>
      </c>
      <c r="I508" s="78" t="s">
        <v>1680</v>
      </c>
      <c r="J508" s="39">
        <v>3</v>
      </c>
      <c r="K508" s="40">
        <f t="shared" si="10"/>
        <v>2</v>
      </c>
    </row>
    <row r="509" spans="1:11" s="40" customFormat="1" ht="35.25" customHeight="1" x14ac:dyDescent="0.25">
      <c r="A509" s="32">
        <v>13</v>
      </c>
      <c r="B509" s="114" t="str">
        <f t="shared" si="13"/>
        <v xml:space="preserve">Đào Thị Thanh </v>
      </c>
      <c r="C509" s="82" t="s">
        <v>193</v>
      </c>
      <c r="D509" s="82" t="s">
        <v>1681</v>
      </c>
      <c r="E509" s="43">
        <v>2005191248</v>
      </c>
      <c r="F509" s="43" t="s">
        <v>180</v>
      </c>
      <c r="G509" s="43" t="s">
        <v>225</v>
      </c>
      <c r="H509" s="178" t="s">
        <v>1679</v>
      </c>
      <c r="I509" s="78" t="s">
        <v>1680</v>
      </c>
      <c r="J509" s="39">
        <v>3</v>
      </c>
      <c r="K509" s="40">
        <f t="shared" si="10"/>
        <v>2</v>
      </c>
    </row>
    <row r="510" spans="1:11" s="40" customFormat="1" ht="35.25" customHeight="1" x14ac:dyDescent="0.25">
      <c r="A510" s="32">
        <v>14</v>
      </c>
      <c r="B510" s="114" t="str">
        <f t="shared" si="13"/>
        <v xml:space="preserve">Lương Tuyết </v>
      </c>
      <c r="C510" s="82" t="s">
        <v>524</v>
      </c>
      <c r="D510" s="82" t="s">
        <v>1682</v>
      </c>
      <c r="E510" s="43">
        <v>2005190538</v>
      </c>
      <c r="F510" s="43" t="s">
        <v>151</v>
      </c>
      <c r="G510" s="43" t="s">
        <v>225</v>
      </c>
      <c r="H510" s="178" t="s">
        <v>1679</v>
      </c>
      <c r="I510" s="78" t="s">
        <v>1680</v>
      </c>
      <c r="J510" s="39">
        <v>3</v>
      </c>
      <c r="K510" s="40">
        <f t="shared" si="10"/>
        <v>2</v>
      </c>
    </row>
    <row r="511" spans="1:11" s="40" customFormat="1" ht="27" customHeight="1" x14ac:dyDescent="0.25">
      <c r="A511" s="32">
        <v>15</v>
      </c>
      <c r="B511" s="114" t="str">
        <f t="shared" si="13"/>
        <v xml:space="preserve">Lưu Thu </v>
      </c>
      <c r="C511" s="82" t="s">
        <v>1016</v>
      </c>
      <c r="D511" s="82" t="s">
        <v>1683</v>
      </c>
      <c r="E511" s="43">
        <v>2005190192</v>
      </c>
      <c r="F511" s="43" t="s">
        <v>133</v>
      </c>
      <c r="G511" s="43" t="s">
        <v>225</v>
      </c>
      <c r="H511" s="42" t="s">
        <v>1684</v>
      </c>
      <c r="I511" s="78" t="s">
        <v>1685</v>
      </c>
      <c r="J511" s="39">
        <v>13</v>
      </c>
      <c r="K511" s="40">
        <f t="shared" si="10"/>
        <v>2</v>
      </c>
    </row>
    <row r="512" spans="1:11" s="40" customFormat="1" ht="26.25" customHeight="1" x14ac:dyDescent="0.25">
      <c r="A512" s="32">
        <v>16</v>
      </c>
      <c r="B512" s="114" t="str">
        <f t="shared" si="13"/>
        <v xml:space="preserve">Nguyễn Phúc </v>
      </c>
      <c r="C512" s="82" t="s">
        <v>23</v>
      </c>
      <c r="D512" s="82" t="s">
        <v>1686</v>
      </c>
      <c r="E512" s="43">
        <v>2005190222</v>
      </c>
      <c r="F512" s="43" t="s">
        <v>133</v>
      </c>
      <c r="G512" s="43" t="s">
        <v>225</v>
      </c>
      <c r="H512" s="42" t="s">
        <v>1684</v>
      </c>
      <c r="I512" s="78" t="s">
        <v>1685</v>
      </c>
      <c r="J512" s="39">
        <v>13</v>
      </c>
      <c r="K512" s="40">
        <f t="shared" si="10"/>
        <v>2</v>
      </c>
    </row>
    <row r="513" spans="1:11" s="46" customFormat="1" x14ac:dyDescent="0.25">
      <c r="A513" s="27" t="s">
        <v>1687</v>
      </c>
      <c r="B513" s="30" t="s">
        <v>1688</v>
      </c>
      <c r="C513" s="29" t="s">
        <v>1270</v>
      </c>
      <c r="D513" s="30"/>
      <c r="E513" s="340" t="s">
        <v>76</v>
      </c>
      <c r="F513" s="341"/>
      <c r="G513" s="342"/>
      <c r="H513" s="31"/>
      <c r="I513" s="51"/>
      <c r="J513" s="31"/>
      <c r="K513" s="40" t="e">
        <f t="shared" si="10"/>
        <v>#VALUE!</v>
      </c>
    </row>
    <row r="514" spans="1:11" s="40" customFormat="1" ht="33" x14ac:dyDescent="0.25">
      <c r="A514" s="32">
        <v>1</v>
      </c>
      <c r="B514" s="114" t="s">
        <v>11</v>
      </c>
      <c r="C514" s="116" t="s">
        <v>1689</v>
      </c>
      <c r="D514" s="116" t="s">
        <v>1690</v>
      </c>
      <c r="E514" s="43">
        <v>2005190110</v>
      </c>
      <c r="F514" s="43" t="s">
        <v>180</v>
      </c>
      <c r="G514" s="130" t="s">
        <v>1691</v>
      </c>
      <c r="H514" s="131" t="s">
        <v>1692</v>
      </c>
      <c r="I514" s="78" t="s">
        <v>1693</v>
      </c>
      <c r="J514" s="39">
        <v>9</v>
      </c>
      <c r="K514" s="40">
        <f t="shared" si="10"/>
        <v>2</v>
      </c>
    </row>
    <row r="515" spans="1:11" s="40" customFormat="1" ht="37.5" customHeight="1" x14ac:dyDescent="0.25">
      <c r="A515" s="32">
        <v>2</v>
      </c>
      <c r="B515" s="114" t="str">
        <f t="shared" ref="B515:B527" si="14">LEFT(D515,LEN(D515)-LEN(C515))</f>
        <v xml:space="preserve">Phạm Thị Mỹ  </v>
      </c>
      <c r="C515" s="116" t="s">
        <v>1043</v>
      </c>
      <c r="D515" s="116" t="s">
        <v>1694</v>
      </c>
      <c r="E515" s="43">
        <v>2005191038</v>
      </c>
      <c r="F515" s="117" t="s">
        <v>180</v>
      </c>
      <c r="G515" s="130" t="s">
        <v>1691</v>
      </c>
      <c r="H515" s="131" t="s">
        <v>1692</v>
      </c>
      <c r="I515" s="78" t="s">
        <v>1693</v>
      </c>
      <c r="J515" s="39">
        <v>9</v>
      </c>
      <c r="K515" s="40">
        <f t="shared" si="10"/>
        <v>2</v>
      </c>
    </row>
    <row r="516" spans="1:11" s="40" customFormat="1" ht="41.25" customHeight="1" x14ac:dyDescent="0.25">
      <c r="A516" s="32">
        <v>3</v>
      </c>
      <c r="B516" s="114" t="str">
        <f t="shared" si="14"/>
        <v xml:space="preserve"> Nguyễn Thị Tuyết </v>
      </c>
      <c r="C516" s="116" t="s">
        <v>131</v>
      </c>
      <c r="D516" s="116" t="s">
        <v>1695</v>
      </c>
      <c r="E516" s="43">
        <v>2005191179</v>
      </c>
      <c r="F516" s="112" t="s">
        <v>319</v>
      </c>
      <c r="G516" s="130" t="s">
        <v>1691</v>
      </c>
      <c r="H516" s="42" t="s">
        <v>1696</v>
      </c>
      <c r="I516" s="78" t="s">
        <v>1697</v>
      </c>
      <c r="J516" s="39">
        <v>1</v>
      </c>
      <c r="K516" s="40">
        <f t="shared" si="10"/>
        <v>2</v>
      </c>
    </row>
    <row r="517" spans="1:11" s="40" customFormat="1" ht="41.25" customHeight="1" x14ac:dyDescent="0.25">
      <c r="A517" s="32">
        <v>4</v>
      </c>
      <c r="B517" s="114" t="str">
        <f t="shared" si="14"/>
        <v xml:space="preserve"> Nguyễn Trịnh Thị Như  </v>
      </c>
      <c r="C517" s="116" t="s">
        <v>57</v>
      </c>
      <c r="D517" s="116" t="s">
        <v>1698</v>
      </c>
      <c r="E517" s="43">
        <v>2005191074</v>
      </c>
      <c r="F517" s="132" t="s">
        <v>319</v>
      </c>
      <c r="G517" s="130" t="s">
        <v>1691</v>
      </c>
      <c r="H517" s="42" t="s">
        <v>1696</v>
      </c>
      <c r="I517" s="78" t="s">
        <v>1697</v>
      </c>
      <c r="J517" s="39">
        <v>1</v>
      </c>
      <c r="K517" s="40">
        <f t="shared" si="10"/>
        <v>2</v>
      </c>
    </row>
    <row r="518" spans="1:11" s="40" customFormat="1" ht="41.25" customHeight="1" x14ac:dyDescent="0.25">
      <c r="A518" s="32">
        <v>5</v>
      </c>
      <c r="B518" s="114" t="str">
        <f t="shared" si="14"/>
        <v xml:space="preserve">Lê Thị Bích </v>
      </c>
      <c r="C518" s="116" t="s">
        <v>1699</v>
      </c>
      <c r="D518" s="116" t="s">
        <v>1700</v>
      </c>
      <c r="E518" s="43">
        <v>2005191274</v>
      </c>
      <c r="F518" s="132" t="s">
        <v>1701</v>
      </c>
      <c r="G518" s="130" t="s">
        <v>1691</v>
      </c>
      <c r="H518" s="42" t="s">
        <v>1702</v>
      </c>
      <c r="I518" s="78" t="s">
        <v>1703</v>
      </c>
      <c r="J518" s="39">
        <v>9</v>
      </c>
      <c r="K518" s="40">
        <f t="shared" si="10"/>
        <v>2</v>
      </c>
    </row>
    <row r="519" spans="1:11" s="40" customFormat="1" ht="41.25" customHeight="1" x14ac:dyDescent="0.25">
      <c r="A519" s="32">
        <v>6</v>
      </c>
      <c r="B519" s="114" t="str">
        <f t="shared" si="14"/>
        <v xml:space="preserve">Nguyễn Thành </v>
      </c>
      <c r="C519" s="116" t="s">
        <v>1055</v>
      </c>
      <c r="D519" s="116" t="s">
        <v>1704</v>
      </c>
      <c r="E519" s="43">
        <v>2005190109</v>
      </c>
      <c r="F519" s="132" t="s">
        <v>1447</v>
      </c>
      <c r="G519" s="130" t="s">
        <v>1691</v>
      </c>
      <c r="H519" s="42" t="s">
        <v>1702</v>
      </c>
      <c r="I519" s="78" t="s">
        <v>1703</v>
      </c>
      <c r="J519" s="39">
        <v>9</v>
      </c>
      <c r="K519" s="40">
        <f t="shared" si="10"/>
        <v>2</v>
      </c>
    </row>
    <row r="520" spans="1:11" s="40" customFormat="1" ht="42" customHeight="1" x14ac:dyDescent="0.25">
      <c r="A520" s="32">
        <v>7</v>
      </c>
      <c r="B520" s="114" t="str">
        <f t="shared" si="14"/>
        <v xml:space="preserve">Phan Thị Ngọc </v>
      </c>
      <c r="C520" s="116" t="s">
        <v>1705</v>
      </c>
      <c r="D520" s="116" t="s">
        <v>1706</v>
      </c>
      <c r="E520" s="43">
        <v>2005191613</v>
      </c>
      <c r="F520" s="112" t="s">
        <v>1707</v>
      </c>
      <c r="G520" s="130" t="s">
        <v>1691</v>
      </c>
      <c r="H520" s="42" t="s">
        <v>1708</v>
      </c>
      <c r="I520" s="78" t="s">
        <v>1709</v>
      </c>
      <c r="J520" s="39">
        <v>8</v>
      </c>
      <c r="K520" s="40">
        <f t="shared" si="10"/>
        <v>2</v>
      </c>
    </row>
    <row r="521" spans="1:11" s="40" customFormat="1" ht="42" customHeight="1" x14ac:dyDescent="0.25">
      <c r="A521" s="32">
        <v>8</v>
      </c>
      <c r="B521" s="114" t="str">
        <f t="shared" si="14"/>
        <v xml:space="preserve">Bùi Thị Thanh  </v>
      </c>
      <c r="C521" s="116" t="s">
        <v>499</v>
      </c>
      <c r="D521" s="116" t="s">
        <v>1710</v>
      </c>
      <c r="E521" s="43">
        <v>2005190773</v>
      </c>
      <c r="F521" s="132" t="s">
        <v>1707</v>
      </c>
      <c r="G521" s="130" t="s">
        <v>1691</v>
      </c>
      <c r="H521" s="42" t="s">
        <v>1708</v>
      </c>
      <c r="I521" s="78" t="s">
        <v>1709</v>
      </c>
      <c r="J521" s="39">
        <v>8</v>
      </c>
      <c r="K521" s="40">
        <f t="shared" si="10"/>
        <v>2</v>
      </c>
    </row>
    <row r="522" spans="1:11" s="40" customFormat="1" ht="42" customHeight="1" x14ac:dyDescent="0.25">
      <c r="A522" s="32">
        <v>9</v>
      </c>
      <c r="B522" s="114" t="str">
        <f t="shared" si="14"/>
        <v xml:space="preserve">Nguyễn Trương Nhật </v>
      </c>
      <c r="C522" s="116" t="s">
        <v>121</v>
      </c>
      <c r="D522" s="116" t="s">
        <v>1711</v>
      </c>
      <c r="E522" s="43">
        <v>2005191252</v>
      </c>
      <c r="F522" s="132" t="s">
        <v>180</v>
      </c>
      <c r="G522" s="130" t="s">
        <v>1691</v>
      </c>
      <c r="H522" s="42" t="s">
        <v>1712</v>
      </c>
      <c r="I522" s="78" t="s">
        <v>1713</v>
      </c>
      <c r="J522" s="39">
        <v>8</v>
      </c>
      <c r="K522" s="40">
        <f t="shared" si="10"/>
        <v>2</v>
      </c>
    </row>
    <row r="523" spans="1:11" s="40" customFormat="1" ht="42" customHeight="1" x14ac:dyDescent="0.25">
      <c r="A523" s="32">
        <v>10</v>
      </c>
      <c r="B523" s="114" t="str">
        <f t="shared" si="14"/>
        <v xml:space="preserve"> Đào Thị Tường  </v>
      </c>
      <c r="C523" s="116" t="s">
        <v>124</v>
      </c>
      <c r="D523" s="116" t="s">
        <v>1714</v>
      </c>
      <c r="E523" s="43">
        <v>2005190846</v>
      </c>
      <c r="F523" s="132" t="s">
        <v>180</v>
      </c>
      <c r="G523" s="130" t="s">
        <v>1691</v>
      </c>
      <c r="H523" s="42" t="s">
        <v>1712</v>
      </c>
      <c r="I523" s="78" t="s">
        <v>1713</v>
      </c>
      <c r="J523" s="39">
        <v>8</v>
      </c>
      <c r="K523" s="40">
        <f t="shared" ref="K523:K586" si="15">VALUE(MID(I523,6,2))</f>
        <v>2</v>
      </c>
    </row>
    <row r="524" spans="1:11" s="40" customFormat="1" ht="29.25" customHeight="1" x14ac:dyDescent="0.25">
      <c r="A524" s="32">
        <v>11</v>
      </c>
      <c r="B524" s="114" t="str">
        <f t="shared" si="14"/>
        <v xml:space="preserve">Nguyễn Hồ Minh  </v>
      </c>
      <c r="C524" s="116" t="s">
        <v>189</v>
      </c>
      <c r="D524" s="116" t="s">
        <v>1715</v>
      </c>
      <c r="E524" s="43">
        <v>2005191279</v>
      </c>
      <c r="F524" s="132" t="s">
        <v>126</v>
      </c>
      <c r="G524" s="130" t="s">
        <v>1691</v>
      </c>
      <c r="H524" s="42" t="s">
        <v>1716</v>
      </c>
      <c r="I524" s="78" t="s">
        <v>1717</v>
      </c>
      <c r="J524" s="39">
        <v>9</v>
      </c>
      <c r="K524" s="40">
        <f t="shared" si="15"/>
        <v>2</v>
      </c>
    </row>
    <row r="525" spans="1:11" s="40" customFormat="1" ht="29.25" customHeight="1" x14ac:dyDescent="0.25">
      <c r="A525" s="32">
        <v>12</v>
      </c>
      <c r="B525" s="114" t="str">
        <f t="shared" si="14"/>
        <v xml:space="preserve">Phan Ngọc </v>
      </c>
      <c r="C525" s="116" t="s">
        <v>21</v>
      </c>
      <c r="D525" s="116" t="s">
        <v>1718</v>
      </c>
      <c r="E525" s="43">
        <v>2005191015</v>
      </c>
      <c r="F525" s="132" t="s">
        <v>1447</v>
      </c>
      <c r="G525" s="130" t="s">
        <v>1691</v>
      </c>
      <c r="H525" s="42" t="s">
        <v>1716</v>
      </c>
      <c r="I525" s="78" t="s">
        <v>1717</v>
      </c>
      <c r="J525" s="39">
        <v>9</v>
      </c>
      <c r="K525" s="40">
        <f t="shared" si="15"/>
        <v>2</v>
      </c>
    </row>
    <row r="526" spans="1:11" s="40" customFormat="1" ht="29.25" customHeight="1" x14ac:dyDescent="0.25">
      <c r="A526" s="32">
        <v>13</v>
      </c>
      <c r="B526" s="114" t="str">
        <f t="shared" si="14"/>
        <v xml:space="preserve">Lê Thị Thảo </v>
      </c>
      <c r="C526" s="116" t="s">
        <v>54</v>
      </c>
      <c r="D526" s="116" t="s">
        <v>1719</v>
      </c>
      <c r="E526" s="43">
        <v>2005190411</v>
      </c>
      <c r="F526" s="132" t="s">
        <v>185</v>
      </c>
      <c r="G526" s="130" t="s">
        <v>1691</v>
      </c>
      <c r="H526" s="90" t="s">
        <v>1720</v>
      </c>
      <c r="I526" s="78" t="s">
        <v>1721</v>
      </c>
      <c r="J526" s="39">
        <v>9</v>
      </c>
      <c r="K526" s="40">
        <f t="shared" si="15"/>
        <v>2</v>
      </c>
    </row>
    <row r="527" spans="1:11" s="40" customFormat="1" ht="29.25" customHeight="1" x14ac:dyDescent="0.25">
      <c r="A527" s="32">
        <v>14</v>
      </c>
      <c r="B527" s="114" t="str">
        <f t="shared" si="14"/>
        <v xml:space="preserve">Trần Thị Mộng </v>
      </c>
      <c r="C527" s="116" t="s">
        <v>56</v>
      </c>
      <c r="D527" s="116" t="s">
        <v>1722</v>
      </c>
      <c r="E527" s="43">
        <v>2005190230</v>
      </c>
      <c r="F527" s="132" t="s">
        <v>319</v>
      </c>
      <c r="G527" s="130" t="s">
        <v>1691</v>
      </c>
      <c r="H527" s="90" t="s">
        <v>1720</v>
      </c>
      <c r="I527" s="78" t="s">
        <v>1721</v>
      </c>
      <c r="J527" s="39">
        <v>9</v>
      </c>
      <c r="K527" s="40">
        <f t="shared" si="15"/>
        <v>2</v>
      </c>
    </row>
    <row r="528" spans="1:11" s="40" customFormat="1" ht="29.25" customHeight="1" x14ac:dyDescent="0.25">
      <c r="A528" s="32">
        <v>15</v>
      </c>
      <c r="B528" s="114" t="s">
        <v>1723</v>
      </c>
      <c r="C528" s="116" t="s">
        <v>454</v>
      </c>
      <c r="D528" s="116" t="s">
        <v>1724</v>
      </c>
      <c r="E528" s="43">
        <v>2005190339</v>
      </c>
      <c r="F528" s="132" t="s">
        <v>180</v>
      </c>
      <c r="G528" s="130" t="s">
        <v>1691</v>
      </c>
      <c r="H528" s="90" t="s">
        <v>1725</v>
      </c>
      <c r="I528" s="78" t="s">
        <v>1726</v>
      </c>
      <c r="J528" s="39">
        <v>9</v>
      </c>
      <c r="K528" s="40">
        <f t="shared" si="15"/>
        <v>2</v>
      </c>
    </row>
    <row r="529" spans="1:32" s="40" customFormat="1" ht="29.25" customHeight="1" x14ac:dyDescent="0.25">
      <c r="A529" s="32">
        <v>16</v>
      </c>
      <c r="B529" s="114" t="str">
        <f>LEFT(D529,LEN(D529)-LEN(C529))</f>
        <v xml:space="preserve">Lê Thị Anh  </v>
      </c>
      <c r="C529" s="116" t="s">
        <v>189</v>
      </c>
      <c r="D529" s="116" t="s">
        <v>1727</v>
      </c>
      <c r="E529" s="43">
        <v>2005190641</v>
      </c>
      <c r="F529" s="132" t="s">
        <v>180</v>
      </c>
      <c r="G529" s="130" t="s">
        <v>1691</v>
      </c>
      <c r="H529" s="90" t="s">
        <v>1725</v>
      </c>
      <c r="I529" s="78" t="s">
        <v>1726</v>
      </c>
      <c r="J529" s="39">
        <v>9</v>
      </c>
      <c r="K529" s="40">
        <f t="shared" si="15"/>
        <v>2</v>
      </c>
    </row>
    <row r="530" spans="1:32" s="40" customFormat="1" ht="23.25" customHeight="1" x14ac:dyDescent="0.25">
      <c r="A530" s="32">
        <v>17</v>
      </c>
      <c r="B530" s="114" t="str">
        <f>LEFT(D530,LEN(D530)-LEN(C530))</f>
        <v xml:space="preserve">Đặng Thị Ngọc </v>
      </c>
      <c r="C530" s="116" t="s">
        <v>1728</v>
      </c>
      <c r="D530" s="116" t="s">
        <v>1729</v>
      </c>
      <c r="E530" s="43">
        <v>2005191520</v>
      </c>
      <c r="F530" s="132" t="s">
        <v>159</v>
      </c>
      <c r="G530" s="130" t="s">
        <v>1691</v>
      </c>
      <c r="H530" s="90" t="s">
        <v>1730</v>
      </c>
      <c r="I530" s="78" t="s">
        <v>1731</v>
      </c>
      <c r="J530" s="39">
        <v>16</v>
      </c>
      <c r="K530" s="40">
        <f t="shared" si="15"/>
        <v>2</v>
      </c>
    </row>
    <row r="531" spans="1:32" s="40" customFormat="1" ht="27" customHeight="1" x14ac:dyDescent="0.25">
      <c r="A531" s="32">
        <v>18</v>
      </c>
      <c r="B531" s="114" t="str">
        <f>LEFT(D531,LEN(D531)-LEN(C531))</f>
        <v xml:space="preserve">Trần Thị Phương </v>
      </c>
      <c r="C531" s="116" t="s">
        <v>258</v>
      </c>
      <c r="D531" s="116" t="s">
        <v>1732</v>
      </c>
      <c r="E531" s="68">
        <v>2005192034</v>
      </c>
      <c r="F531" s="132" t="s">
        <v>159</v>
      </c>
      <c r="G531" s="130" t="s">
        <v>1691</v>
      </c>
      <c r="H531" s="90" t="s">
        <v>1730</v>
      </c>
      <c r="I531" s="78" t="s">
        <v>1731</v>
      </c>
      <c r="J531" s="39">
        <v>16</v>
      </c>
      <c r="K531" s="40">
        <f t="shared" si="15"/>
        <v>2</v>
      </c>
    </row>
    <row r="532" spans="1:32" s="40" customFormat="1" ht="27" customHeight="1" x14ac:dyDescent="0.25">
      <c r="A532" s="32">
        <v>19</v>
      </c>
      <c r="B532" s="122" t="s">
        <v>1733</v>
      </c>
      <c r="C532" s="60" t="s">
        <v>40</v>
      </c>
      <c r="D532" s="116" t="s">
        <v>1734</v>
      </c>
      <c r="E532" s="68">
        <v>2022190262</v>
      </c>
      <c r="F532" s="132" t="s">
        <v>1735</v>
      </c>
      <c r="G532" s="130" t="s">
        <v>1691</v>
      </c>
      <c r="H532" s="90" t="s">
        <v>1736</v>
      </c>
      <c r="I532" s="78" t="s">
        <v>1737</v>
      </c>
      <c r="J532" s="39">
        <v>1</v>
      </c>
      <c r="K532" s="40">
        <f t="shared" si="15"/>
        <v>2</v>
      </c>
    </row>
    <row r="533" spans="1:32" s="40" customFormat="1" ht="27" customHeight="1" x14ac:dyDescent="0.25">
      <c r="A533" s="32">
        <v>20</v>
      </c>
      <c r="B533" s="122" t="s">
        <v>1738</v>
      </c>
      <c r="C533" s="60" t="s">
        <v>1739</v>
      </c>
      <c r="D533" s="116" t="s">
        <v>1740</v>
      </c>
      <c r="E533" s="68">
        <v>2022190121</v>
      </c>
      <c r="F533" s="132" t="s">
        <v>1735</v>
      </c>
      <c r="G533" s="130" t="s">
        <v>1691</v>
      </c>
      <c r="H533" s="90" t="s">
        <v>1736</v>
      </c>
      <c r="I533" s="78" t="s">
        <v>1737</v>
      </c>
      <c r="J533" s="39">
        <v>1</v>
      </c>
      <c r="K533" s="40">
        <f t="shared" si="15"/>
        <v>2</v>
      </c>
    </row>
    <row r="534" spans="1:32" s="40" customFormat="1" ht="27" customHeight="1" x14ac:dyDescent="0.25">
      <c r="A534" s="133" t="s">
        <v>1741</v>
      </c>
      <c r="B534" s="28" t="s">
        <v>52</v>
      </c>
      <c r="C534" s="29" t="s">
        <v>39</v>
      </c>
      <c r="D534" s="31"/>
      <c r="E534" s="31"/>
      <c r="F534" s="31"/>
      <c r="G534" s="31"/>
      <c r="H534" s="31"/>
      <c r="I534" s="45"/>
      <c r="J534" s="28"/>
      <c r="K534" s="40" t="e">
        <f t="shared" si="15"/>
        <v>#VALUE!</v>
      </c>
    </row>
    <row r="535" spans="1:32" s="40" customFormat="1" ht="49.5" x14ac:dyDescent="0.25">
      <c r="A535" s="32">
        <v>1</v>
      </c>
      <c r="B535" s="134" t="s">
        <v>1742</v>
      </c>
      <c r="C535" s="120" t="s">
        <v>189</v>
      </c>
      <c r="D535" s="135"/>
      <c r="E535" s="68">
        <v>2006190108</v>
      </c>
      <c r="F535" s="117" t="s">
        <v>1596</v>
      </c>
      <c r="G535" s="43" t="s">
        <v>345</v>
      </c>
      <c r="H535" s="42" t="s">
        <v>1743</v>
      </c>
      <c r="I535" s="78" t="s">
        <v>1744</v>
      </c>
      <c r="J535" s="39">
        <v>5</v>
      </c>
      <c r="K535" s="40">
        <f t="shared" si="15"/>
        <v>3</v>
      </c>
      <c r="AF535" s="46"/>
    </row>
    <row r="536" spans="1:32" s="40" customFormat="1" ht="49.5" x14ac:dyDescent="0.25">
      <c r="A536" s="32">
        <v>2</v>
      </c>
      <c r="B536" s="134" t="s">
        <v>1745</v>
      </c>
      <c r="C536" s="120" t="s">
        <v>1746</v>
      </c>
      <c r="D536" s="135"/>
      <c r="E536" s="68">
        <v>2006190092</v>
      </c>
      <c r="F536" s="117" t="s">
        <v>1596</v>
      </c>
      <c r="G536" s="43" t="s">
        <v>345</v>
      </c>
      <c r="H536" s="42" t="s">
        <v>1743</v>
      </c>
      <c r="I536" s="78" t="s">
        <v>1744</v>
      </c>
      <c r="J536" s="39">
        <v>5</v>
      </c>
      <c r="K536" s="40">
        <f t="shared" si="15"/>
        <v>3</v>
      </c>
      <c r="AF536" s="46"/>
    </row>
    <row r="537" spans="1:32" s="40" customFormat="1" ht="49.5" x14ac:dyDescent="0.25">
      <c r="A537" s="32">
        <v>3</v>
      </c>
      <c r="B537" s="122" t="s">
        <v>1747</v>
      </c>
      <c r="C537" s="120" t="s">
        <v>25</v>
      </c>
      <c r="D537" s="135"/>
      <c r="E537" s="50">
        <v>2006190081</v>
      </c>
      <c r="F537" s="117" t="s">
        <v>1596</v>
      </c>
      <c r="G537" s="43" t="s">
        <v>345</v>
      </c>
      <c r="H537" s="42" t="s">
        <v>1743</v>
      </c>
      <c r="I537" s="78" t="s">
        <v>1748</v>
      </c>
      <c r="J537" s="39">
        <v>5</v>
      </c>
      <c r="K537" s="40">
        <f t="shared" si="15"/>
        <v>3</v>
      </c>
      <c r="AF537" s="46"/>
    </row>
    <row r="538" spans="1:32" s="40" customFormat="1" ht="33" x14ac:dyDescent="0.25">
      <c r="A538" s="32">
        <v>4</v>
      </c>
      <c r="B538" s="122" t="s">
        <v>1749</v>
      </c>
      <c r="C538" s="120" t="s">
        <v>258</v>
      </c>
      <c r="D538" s="135"/>
      <c r="E538" s="50">
        <v>2006180688</v>
      </c>
      <c r="F538" s="50" t="s">
        <v>1750</v>
      </c>
      <c r="G538" s="43" t="s">
        <v>345</v>
      </c>
      <c r="H538" s="42" t="s">
        <v>1751</v>
      </c>
      <c r="I538" s="78" t="s">
        <v>1752</v>
      </c>
      <c r="J538" s="39">
        <v>5</v>
      </c>
      <c r="K538" s="40">
        <f t="shared" si="15"/>
        <v>3</v>
      </c>
      <c r="AF538" s="46"/>
    </row>
    <row r="539" spans="1:32" s="40" customFormat="1" ht="49.5" x14ac:dyDescent="0.25">
      <c r="A539" s="32">
        <v>5</v>
      </c>
      <c r="B539" s="122" t="s">
        <v>899</v>
      </c>
      <c r="C539" s="120" t="s">
        <v>651</v>
      </c>
      <c r="D539" s="135"/>
      <c r="E539" s="43">
        <v>2006194010</v>
      </c>
      <c r="F539" s="117" t="s">
        <v>1596</v>
      </c>
      <c r="G539" s="43" t="s">
        <v>345</v>
      </c>
      <c r="H539" s="90" t="s">
        <v>1753</v>
      </c>
      <c r="I539" s="78" t="s">
        <v>1754</v>
      </c>
      <c r="J539" s="39">
        <v>10</v>
      </c>
      <c r="K539" s="40">
        <f t="shared" si="15"/>
        <v>3</v>
      </c>
    </row>
    <row r="540" spans="1:32" s="40" customFormat="1" ht="49.5" x14ac:dyDescent="0.25">
      <c r="A540" s="32">
        <v>6</v>
      </c>
      <c r="B540" s="122" t="s">
        <v>421</v>
      </c>
      <c r="C540" s="120" t="s">
        <v>1437</v>
      </c>
      <c r="D540" s="135"/>
      <c r="E540" s="50">
        <v>2006190035</v>
      </c>
      <c r="F540" s="117" t="s">
        <v>1596</v>
      </c>
      <c r="G540" s="43" t="s">
        <v>345</v>
      </c>
      <c r="H540" s="90" t="s">
        <v>1753</v>
      </c>
      <c r="I540" s="78" t="s">
        <v>1754</v>
      </c>
      <c r="J540" s="39">
        <v>10</v>
      </c>
      <c r="K540" s="40">
        <f t="shared" si="15"/>
        <v>3</v>
      </c>
    </row>
    <row r="541" spans="1:32" s="40" customFormat="1" ht="33" x14ac:dyDescent="0.25">
      <c r="A541" s="32">
        <v>7</v>
      </c>
      <c r="B541" s="122" t="s">
        <v>1092</v>
      </c>
      <c r="C541" s="120" t="s">
        <v>108</v>
      </c>
      <c r="D541" s="135"/>
      <c r="E541" s="50">
        <v>2006190118</v>
      </c>
      <c r="F541" s="117" t="s">
        <v>1596</v>
      </c>
      <c r="G541" s="43" t="s">
        <v>345</v>
      </c>
      <c r="H541" s="42" t="s">
        <v>1755</v>
      </c>
      <c r="I541" s="78" t="s">
        <v>1756</v>
      </c>
      <c r="J541" s="39">
        <v>10</v>
      </c>
      <c r="K541" s="40">
        <f t="shared" si="15"/>
        <v>3</v>
      </c>
    </row>
    <row r="542" spans="1:32" s="40" customFormat="1" ht="33" x14ac:dyDescent="0.25">
      <c r="A542" s="32">
        <v>8</v>
      </c>
      <c r="B542" s="122" t="s">
        <v>1757</v>
      </c>
      <c r="C542" s="120" t="s">
        <v>189</v>
      </c>
      <c r="D542" s="135"/>
      <c r="E542" s="43">
        <v>2006190106</v>
      </c>
      <c r="F542" s="117" t="s">
        <v>1596</v>
      </c>
      <c r="G542" s="43" t="s">
        <v>345</v>
      </c>
      <c r="H542" s="42" t="s">
        <v>1758</v>
      </c>
      <c r="I542" s="78" t="s">
        <v>1759</v>
      </c>
      <c r="J542" s="39">
        <v>10</v>
      </c>
      <c r="K542" s="40">
        <f t="shared" si="15"/>
        <v>3</v>
      </c>
    </row>
    <row r="543" spans="1:32" s="40" customFormat="1" ht="33" x14ac:dyDescent="0.25">
      <c r="A543" s="32">
        <v>9</v>
      </c>
      <c r="B543" s="122" t="s">
        <v>554</v>
      </c>
      <c r="C543" s="120" t="s">
        <v>1557</v>
      </c>
      <c r="D543" s="135"/>
      <c r="E543" s="43">
        <v>2006190132</v>
      </c>
      <c r="F543" s="117" t="s">
        <v>1596</v>
      </c>
      <c r="G543" s="43" t="s">
        <v>345</v>
      </c>
      <c r="H543" s="42" t="s">
        <v>1760</v>
      </c>
      <c r="I543" s="78" t="s">
        <v>1761</v>
      </c>
      <c r="J543" s="39">
        <v>1</v>
      </c>
      <c r="K543" s="40">
        <f t="shared" si="15"/>
        <v>2</v>
      </c>
    </row>
    <row r="544" spans="1:32" s="40" customFormat="1" ht="33" x14ac:dyDescent="0.25">
      <c r="A544" s="32">
        <v>10</v>
      </c>
      <c r="B544" s="122" t="s">
        <v>1762</v>
      </c>
      <c r="C544" s="120" t="s">
        <v>1763</v>
      </c>
      <c r="D544" s="135"/>
      <c r="E544" s="50">
        <v>2006190036</v>
      </c>
      <c r="F544" s="117" t="s">
        <v>1596</v>
      </c>
      <c r="G544" s="43" t="s">
        <v>345</v>
      </c>
      <c r="H544" s="42" t="s">
        <v>1760</v>
      </c>
      <c r="I544" s="78" t="s">
        <v>1761</v>
      </c>
      <c r="J544" s="39">
        <v>1</v>
      </c>
      <c r="K544" s="40">
        <f t="shared" si="15"/>
        <v>2</v>
      </c>
    </row>
    <row r="545" spans="1:11" s="46" customFormat="1" x14ac:dyDescent="0.25">
      <c r="A545" s="27" t="s">
        <v>1764</v>
      </c>
      <c r="B545" s="30" t="s">
        <v>29</v>
      </c>
      <c r="C545" s="29" t="s">
        <v>30</v>
      </c>
      <c r="D545" s="30"/>
      <c r="E545" s="340" t="s">
        <v>76</v>
      </c>
      <c r="F545" s="341"/>
      <c r="G545" s="342"/>
      <c r="H545" s="31"/>
      <c r="I545" s="51"/>
      <c r="J545" s="31"/>
      <c r="K545" s="40" t="e">
        <f t="shared" si="15"/>
        <v>#VALUE!</v>
      </c>
    </row>
    <row r="546" spans="1:11" s="40" customFormat="1" ht="63" x14ac:dyDescent="0.25">
      <c r="A546" s="32">
        <v>1</v>
      </c>
      <c r="B546" s="114" t="str">
        <f t="shared" ref="B546:B560" si="16">LEFT(D546,LEN(D546)-LEN(C546))</f>
        <v xml:space="preserve">Hồ Tuyết </v>
      </c>
      <c r="C546" s="82" t="s">
        <v>847</v>
      </c>
      <c r="D546" s="52" t="s">
        <v>1765</v>
      </c>
      <c r="E546" s="43">
        <v>2005190481</v>
      </c>
      <c r="F546" s="43" t="s">
        <v>79</v>
      </c>
      <c r="G546" s="50" t="s">
        <v>551</v>
      </c>
      <c r="H546" s="211" t="s">
        <v>1766</v>
      </c>
      <c r="I546" s="78" t="s">
        <v>1767</v>
      </c>
      <c r="J546" s="39">
        <v>3</v>
      </c>
      <c r="K546" s="40">
        <f t="shared" si="15"/>
        <v>2</v>
      </c>
    </row>
    <row r="547" spans="1:11" s="40" customFormat="1" ht="63" x14ac:dyDescent="0.25">
      <c r="A547" s="32">
        <v>2</v>
      </c>
      <c r="B547" s="114" t="str">
        <f t="shared" si="16"/>
        <v xml:space="preserve">Lê Bích </v>
      </c>
      <c r="C547" s="82" t="s">
        <v>1587</v>
      </c>
      <c r="D547" s="52" t="s">
        <v>1768</v>
      </c>
      <c r="E547" s="43">
        <v>2005190734</v>
      </c>
      <c r="F547" s="43" t="s">
        <v>79</v>
      </c>
      <c r="G547" s="50" t="s">
        <v>551</v>
      </c>
      <c r="H547" s="211" t="s">
        <v>1769</v>
      </c>
      <c r="I547" s="78" t="s">
        <v>1767</v>
      </c>
      <c r="J547" s="39">
        <v>3</v>
      </c>
      <c r="K547" s="40">
        <f t="shared" si="15"/>
        <v>2</v>
      </c>
    </row>
    <row r="548" spans="1:11" s="40" customFormat="1" ht="49.5" x14ac:dyDescent="0.25">
      <c r="A548" s="32">
        <v>3</v>
      </c>
      <c r="B548" s="114" t="str">
        <f t="shared" si="16"/>
        <v xml:space="preserve">Lê Thị Thu </v>
      </c>
      <c r="C548" s="82" t="s">
        <v>841</v>
      </c>
      <c r="D548" s="52" t="s">
        <v>1770</v>
      </c>
      <c r="E548" s="43">
        <v>2005190330</v>
      </c>
      <c r="F548" s="43" t="s">
        <v>185</v>
      </c>
      <c r="G548" s="50" t="s">
        <v>551</v>
      </c>
      <c r="H548" s="90" t="s">
        <v>1771</v>
      </c>
      <c r="I548" s="78" t="s">
        <v>1772</v>
      </c>
      <c r="J548" s="39">
        <v>14</v>
      </c>
      <c r="K548" s="40">
        <f t="shared" si="15"/>
        <v>2</v>
      </c>
    </row>
    <row r="549" spans="1:11" s="40" customFormat="1" ht="49.5" x14ac:dyDescent="0.25">
      <c r="A549" s="32">
        <v>4</v>
      </c>
      <c r="B549" s="114" t="str">
        <f t="shared" si="16"/>
        <v xml:space="preserve">Võ Thị Khánh </v>
      </c>
      <c r="C549" s="82" t="s">
        <v>33</v>
      </c>
      <c r="D549" s="52" t="s">
        <v>1773</v>
      </c>
      <c r="E549" s="43">
        <v>2005191142</v>
      </c>
      <c r="F549" s="43" t="s">
        <v>85</v>
      </c>
      <c r="G549" s="50" t="s">
        <v>551</v>
      </c>
      <c r="H549" s="90" t="s">
        <v>1774</v>
      </c>
      <c r="I549" s="78" t="s">
        <v>1772</v>
      </c>
      <c r="J549" s="39">
        <v>14</v>
      </c>
      <c r="K549" s="40">
        <f t="shared" si="15"/>
        <v>2</v>
      </c>
    </row>
    <row r="550" spans="1:11" s="40" customFormat="1" ht="49.5" x14ac:dyDescent="0.25">
      <c r="A550" s="32">
        <v>5</v>
      </c>
      <c r="B550" s="114" t="str">
        <f t="shared" si="16"/>
        <v xml:space="preserve">Nguyễn Kim </v>
      </c>
      <c r="C550" s="82" t="s">
        <v>1775</v>
      </c>
      <c r="D550" s="52" t="s">
        <v>1776</v>
      </c>
      <c r="E550" s="43">
        <v>2005190269</v>
      </c>
      <c r="F550" s="43" t="s">
        <v>133</v>
      </c>
      <c r="G550" s="50" t="s">
        <v>551</v>
      </c>
      <c r="H550" s="90" t="s">
        <v>1777</v>
      </c>
      <c r="I550" s="78" t="s">
        <v>1778</v>
      </c>
      <c r="J550" s="39">
        <v>14</v>
      </c>
      <c r="K550" s="40">
        <f t="shared" si="15"/>
        <v>1</v>
      </c>
    </row>
    <row r="551" spans="1:11" s="40" customFormat="1" ht="54.75" customHeight="1" x14ac:dyDescent="0.25">
      <c r="A551" s="32">
        <v>6</v>
      </c>
      <c r="B551" s="114" t="str">
        <f t="shared" si="16"/>
        <v xml:space="preserve">Trần Nguyễn Kiều </v>
      </c>
      <c r="C551" s="82" t="s">
        <v>951</v>
      </c>
      <c r="D551" s="52" t="s">
        <v>1779</v>
      </c>
      <c r="E551" s="43">
        <v>2005190260</v>
      </c>
      <c r="F551" s="43" t="s">
        <v>180</v>
      </c>
      <c r="G551" s="50" t="s">
        <v>551</v>
      </c>
      <c r="H551" s="90" t="s">
        <v>1780</v>
      </c>
      <c r="I551" s="78" t="s">
        <v>1778</v>
      </c>
      <c r="J551" s="39">
        <v>14</v>
      </c>
      <c r="K551" s="40">
        <f t="shared" si="15"/>
        <v>1</v>
      </c>
    </row>
    <row r="552" spans="1:11" s="40" customFormat="1" ht="41.25" customHeight="1" x14ac:dyDescent="0.25">
      <c r="A552" s="32">
        <v>7</v>
      </c>
      <c r="B552" s="114" t="str">
        <f t="shared" si="16"/>
        <v xml:space="preserve">Dương Thị Kiều </v>
      </c>
      <c r="C552" s="82" t="s">
        <v>454</v>
      </c>
      <c r="D552" s="52" t="s">
        <v>1781</v>
      </c>
      <c r="E552" s="43">
        <v>2005190344</v>
      </c>
      <c r="F552" s="43" t="s">
        <v>133</v>
      </c>
      <c r="G552" s="50" t="s">
        <v>551</v>
      </c>
      <c r="H552" s="90" t="s">
        <v>1782</v>
      </c>
      <c r="I552" s="78" t="s">
        <v>1783</v>
      </c>
      <c r="J552" s="39">
        <v>14</v>
      </c>
      <c r="K552" s="40">
        <f t="shared" si="15"/>
        <v>1</v>
      </c>
    </row>
    <row r="553" spans="1:11" s="40" customFormat="1" ht="38.25" customHeight="1" x14ac:dyDescent="0.25">
      <c r="A553" s="32">
        <v>8</v>
      </c>
      <c r="B553" s="114" t="str">
        <f t="shared" si="16"/>
        <v xml:space="preserve">Đỗ Quốc </v>
      </c>
      <c r="C553" s="82" t="s">
        <v>23</v>
      </c>
      <c r="D553" s="52" t="s">
        <v>1784</v>
      </c>
      <c r="E553" s="68" t="s">
        <v>1785</v>
      </c>
      <c r="F553" s="68" t="s">
        <v>319</v>
      </c>
      <c r="G553" s="50" t="s">
        <v>551</v>
      </c>
      <c r="H553" s="90" t="s">
        <v>1786</v>
      </c>
      <c r="I553" s="78" t="s">
        <v>1787</v>
      </c>
      <c r="J553" s="39">
        <v>11</v>
      </c>
      <c r="K553" s="40">
        <f t="shared" si="15"/>
        <v>1</v>
      </c>
    </row>
    <row r="554" spans="1:11" s="40" customFormat="1" ht="33" x14ac:dyDescent="0.25">
      <c r="A554" s="32">
        <v>9</v>
      </c>
      <c r="B554" s="114" t="str">
        <f t="shared" si="16"/>
        <v xml:space="preserve">Lê Thị </v>
      </c>
      <c r="C554" s="82" t="s">
        <v>1043</v>
      </c>
      <c r="D554" s="52" t="s">
        <v>1788</v>
      </c>
      <c r="E554" s="68" t="s">
        <v>1789</v>
      </c>
      <c r="F554" s="68" t="s">
        <v>133</v>
      </c>
      <c r="G554" s="50" t="s">
        <v>551</v>
      </c>
      <c r="H554" s="90" t="s">
        <v>1790</v>
      </c>
      <c r="I554" s="78" t="s">
        <v>1787</v>
      </c>
      <c r="J554" s="39">
        <v>11</v>
      </c>
      <c r="K554" s="40">
        <f t="shared" si="15"/>
        <v>1</v>
      </c>
    </row>
    <row r="555" spans="1:11" s="40" customFormat="1" ht="66" x14ac:dyDescent="0.25">
      <c r="A555" s="32">
        <v>10</v>
      </c>
      <c r="B555" s="114" t="str">
        <f t="shared" si="16"/>
        <v xml:space="preserve">Nguyễn Đông </v>
      </c>
      <c r="C555" s="82" t="s">
        <v>335</v>
      </c>
      <c r="D555" s="52" t="s">
        <v>1791</v>
      </c>
      <c r="E555" s="43">
        <v>2005190189</v>
      </c>
      <c r="F555" s="43" t="s">
        <v>79</v>
      </c>
      <c r="G555" s="50" t="s">
        <v>551</v>
      </c>
      <c r="H555" s="90" t="s">
        <v>1792</v>
      </c>
      <c r="I555" s="78" t="s">
        <v>1793</v>
      </c>
      <c r="J555" s="39">
        <v>1</v>
      </c>
      <c r="K555" s="40">
        <f t="shared" si="15"/>
        <v>1</v>
      </c>
    </row>
    <row r="556" spans="1:11" s="40" customFormat="1" ht="47.25" x14ac:dyDescent="0.25">
      <c r="A556" s="32">
        <v>11</v>
      </c>
      <c r="B556" s="114" t="str">
        <f t="shared" si="16"/>
        <v xml:space="preserve">Nguyễn Văn </v>
      </c>
      <c r="C556" s="82" t="s">
        <v>1794</v>
      </c>
      <c r="D556" s="52" t="s">
        <v>1795</v>
      </c>
      <c r="E556" s="43">
        <v>2005190201</v>
      </c>
      <c r="F556" s="68" t="s">
        <v>133</v>
      </c>
      <c r="G556" s="50" t="s">
        <v>551</v>
      </c>
      <c r="H556" s="211" t="s">
        <v>1796</v>
      </c>
      <c r="I556" s="78" t="s">
        <v>1797</v>
      </c>
      <c r="J556" s="39">
        <v>3</v>
      </c>
      <c r="K556" s="40">
        <f t="shared" si="15"/>
        <v>1</v>
      </c>
    </row>
    <row r="557" spans="1:11" s="40" customFormat="1" ht="39" customHeight="1" x14ac:dyDescent="0.25">
      <c r="A557" s="32">
        <v>12</v>
      </c>
      <c r="B557" s="114" t="str">
        <f t="shared" si="16"/>
        <v xml:space="preserve">Huỳnh Thị Tuyết </v>
      </c>
      <c r="C557" s="82" t="s">
        <v>288</v>
      </c>
      <c r="D557" s="52" t="s">
        <v>1798</v>
      </c>
      <c r="E557" s="43">
        <v>2005191173</v>
      </c>
      <c r="F557" s="68" t="s">
        <v>133</v>
      </c>
      <c r="G557" s="50" t="s">
        <v>551</v>
      </c>
      <c r="H557" s="90" t="s">
        <v>1799</v>
      </c>
      <c r="I557" s="78" t="s">
        <v>1800</v>
      </c>
      <c r="J557" s="39">
        <v>11</v>
      </c>
      <c r="K557" s="40">
        <f t="shared" si="15"/>
        <v>2</v>
      </c>
    </row>
    <row r="558" spans="1:11" s="40" customFormat="1" ht="33" customHeight="1" x14ac:dyDescent="0.25">
      <c r="A558" s="32">
        <v>13</v>
      </c>
      <c r="B558" s="114" t="str">
        <f t="shared" si="16"/>
        <v xml:space="preserve">Lê Thị Cẩm </v>
      </c>
      <c r="C558" s="82" t="s">
        <v>57</v>
      </c>
      <c r="D558" s="52" t="s">
        <v>1801</v>
      </c>
      <c r="E558" s="43">
        <v>2005190178</v>
      </c>
      <c r="F558" s="43" t="s">
        <v>79</v>
      </c>
      <c r="G558" s="50" t="s">
        <v>551</v>
      </c>
      <c r="H558" s="90" t="s">
        <v>1802</v>
      </c>
      <c r="I558" s="78" t="s">
        <v>1800</v>
      </c>
      <c r="J558" s="39">
        <v>11</v>
      </c>
      <c r="K558" s="40">
        <f t="shared" si="15"/>
        <v>2</v>
      </c>
    </row>
    <row r="559" spans="1:11" s="40" customFormat="1" ht="49.5" x14ac:dyDescent="0.25">
      <c r="A559" s="32">
        <v>14</v>
      </c>
      <c r="B559" s="114" t="str">
        <f t="shared" si="16"/>
        <v xml:space="preserve">Lê Thị Kim </v>
      </c>
      <c r="C559" s="82" t="s">
        <v>35</v>
      </c>
      <c r="D559" s="52" t="s">
        <v>1803</v>
      </c>
      <c r="E559" s="43">
        <v>2005190861</v>
      </c>
      <c r="F559" s="43" t="s">
        <v>185</v>
      </c>
      <c r="G559" s="50" t="s">
        <v>551</v>
      </c>
      <c r="H559" s="90" t="s">
        <v>1804</v>
      </c>
      <c r="I559" s="78" t="s">
        <v>1805</v>
      </c>
      <c r="J559" s="39">
        <v>11</v>
      </c>
      <c r="K559" s="40">
        <f t="shared" si="15"/>
        <v>1</v>
      </c>
    </row>
    <row r="560" spans="1:11" s="40" customFormat="1" ht="49.5" x14ac:dyDescent="0.25">
      <c r="A560" s="32">
        <v>15</v>
      </c>
      <c r="B560" s="114" t="str">
        <f t="shared" si="16"/>
        <v xml:space="preserve">Lê Thị Tường </v>
      </c>
      <c r="C560" s="82" t="s">
        <v>166</v>
      </c>
      <c r="D560" s="52" t="s">
        <v>1806</v>
      </c>
      <c r="E560" s="43">
        <v>2005190809</v>
      </c>
      <c r="F560" s="68" t="s">
        <v>185</v>
      </c>
      <c r="G560" s="50" t="s">
        <v>551</v>
      </c>
      <c r="H560" s="90" t="s">
        <v>1807</v>
      </c>
      <c r="I560" s="78" t="s">
        <v>1805</v>
      </c>
      <c r="J560" s="39">
        <v>11</v>
      </c>
      <c r="K560" s="40">
        <f t="shared" si="15"/>
        <v>1</v>
      </c>
    </row>
    <row r="561" spans="1:11" s="40" customFormat="1" ht="44.25" customHeight="1" x14ac:dyDescent="0.25">
      <c r="A561" s="32">
        <v>16</v>
      </c>
      <c r="B561" s="114" t="s">
        <v>1808</v>
      </c>
      <c r="C561" s="82" t="s">
        <v>35</v>
      </c>
      <c r="D561" s="52" t="s">
        <v>1809</v>
      </c>
      <c r="E561" s="43">
        <v>2005190867</v>
      </c>
      <c r="F561" s="68" t="s">
        <v>185</v>
      </c>
      <c r="G561" s="50" t="s">
        <v>551</v>
      </c>
      <c r="H561" s="90" t="s">
        <v>1810</v>
      </c>
      <c r="I561" s="78" t="s">
        <v>1811</v>
      </c>
      <c r="J561" s="39">
        <v>14</v>
      </c>
      <c r="K561" s="40">
        <f t="shared" si="15"/>
        <v>2</v>
      </c>
    </row>
    <row r="562" spans="1:11" s="40" customFormat="1" ht="49.5" x14ac:dyDescent="0.25">
      <c r="A562" s="32">
        <v>17</v>
      </c>
      <c r="B562" s="114" t="s">
        <v>1812</v>
      </c>
      <c r="C562" s="82" t="s">
        <v>131</v>
      </c>
      <c r="D562" s="52" t="s">
        <v>1813</v>
      </c>
      <c r="E562" s="43">
        <v>2005190379</v>
      </c>
      <c r="F562" s="68" t="s">
        <v>185</v>
      </c>
      <c r="G562" s="50" t="s">
        <v>551</v>
      </c>
      <c r="H562" s="90" t="s">
        <v>1814</v>
      </c>
      <c r="I562" s="78" t="s">
        <v>1811</v>
      </c>
      <c r="J562" s="39">
        <v>14</v>
      </c>
      <c r="K562" s="40">
        <f t="shared" si="15"/>
        <v>2</v>
      </c>
    </row>
    <row r="563" spans="1:11" s="40" customFormat="1" ht="41.25" customHeight="1" x14ac:dyDescent="0.25">
      <c r="A563" s="32">
        <v>18</v>
      </c>
      <c r="B563" s="114" t="str">
        <f t="shared" ref="B563:B578" si="17">LEFT(D563,LEN(D563)-LEN(C563))</f>
        <v xml:space="preserve">Ngô Thị Tường </v>
      </c>
      <c r="C563" s="82" t="s">
        <v>124</v>
      </c>
      <c r="D563" s="52" t="s">
        <v>1815</v>
      </c>
      <c r="E563" s="43">
        <v>2005191516</v>
      </c>
      <c r="F563" s="68" t="s">
        <v>185</v>
      </c>
      <c r="G563" s="50" t="s">
        <v>551</v>
      </c>
      <c r="H563" s="90" t="s">
        <v>1816</v>
      </c>
      <c r="I563" s="78" t="s">
        <v>1811</v>
      </c>
      <c r="J563" s="39">
        <v>14</v>
      </c>
      <c r="K563" s="40">
        <f t="shared" si="15"/>
        <v>2</v>
      </c>
    </row>
    <row r="564" spans="1:11" s="40" customFormat="1" ht="42" customHeight="1" x14ac:dyDescent="0.25">
      <c r="A564" s="32">
        <v>19</v>
      </c>
      <c r="B564" s="114" t="str">
        <f t="shared" si="17"/>
        <v xml:space="preserve">Võ Quỳnh </v>
      </c>
      <c r="C564" s="82" t="s">
        <v>48</v>
      </c>
      <c r="D564" s="82" t="s">
        <v>1817</v>
      </c>
      <c r="E564" s="136" t="s">
        <v>1818</v>
      </c>
      <c r="F564" s="136" t="s">
        <v>137</v>
      </c>
      <c r="G564" s="50" t="s">
        <v>551</v>
      </c>
      <c r="H564" s="90" t="s">
        <v>1819</v>
      </c>
      <c r="I564" s="78" t="s">
        <v>1820</v>
      </c>
      <c r="J564" s="39">
        <v>14</v>
      </c>
      <c r="K564" s="40">
        <f t="shared" si="15"/>
        <v>2</v>
      </c>
    </row>
    <row r="565" spans="1:11" s="40" customFormat="1" ht="35.25" customHeight="1" x14ac:dyDescent="0.25">
      <c r="A565" s="32">
        <v>20</v>
      </c>
      <c r="B565" s="114" t="str">
        <f t="shared" si="17"/>
        <v xml:space="preserve">Đinh Minh </v>
      </c>
      <c r="C565" s="82" t="s">
        <v>1821</v>
      </c>
      <c r="D565" s="52" t="s">
        <v>1822</v>
      </c>
      <c r="E565" s="43">
        <v>2005191221</v>
      </c>
      <c r="F565" s="68" t="s">
        <v>137</v>
      </c>
      <c r="G565" s="50" t="s">
        <v>551</v>
      </c>
      <c r="H565" s="90" t="s">
        <v>1823</v>
      </c>
      <c r="I565" s="78" t="s">
        <v>1820</v>
      </c>
      <c r="J565" s="39">
        <v>14</v>
      </c>
      <c r="K565" s="40">
        <f t="shared" si="15"/>
        <v>2</v>
      </c>
    </row>
    <row r="566" spans="1:11" s="40" customFormat="1" ht="30" customHeight="1" x14ac:dyDescent="0.25">
      <c r="A566" s="32">
        <v>21</v>
      </c>
      <c r="B566" s="114" t="s">
        <v>1824</v>
      </c>
      <c r="C566" s="82" t="s">
        <v>101</v>
      </c>
      <c r="D566" s="52" t="s">
        <v>1825</v>
      </c>
      <c r="E566" s="43">
        <v>2005191183</v>
      </c>
      <c r="F566" s="43" t="s">
        <v>85</v>
      </c>
      <c r="G566" s="50" t="s">
        <v>551</v>
      </c>
      <c r="H566" s="90" t="s">
        <v>1826</v>
      </c>
      <c r="I566" s="78" t="s">
        <v>1827</v>
      </c>
      <c r="J566" s="39">
        <v>14</v>
      </c>
      <c r="K566" s="40">
        <f t="shared" si="15"/>
        <v>2</v>
      </c>
    </row>
    <row r="567" spans="1:11" s="40" customFormat="1" ht="33" customHeight="1" x14ac:dyDescent="0.25">
      <c r="A567" s="32">
        <v>22</v>
      </c>
      <c r="B567" s="114" t="str">
        <f t="shared" si="17"/>
        <v xml:space="preserve">Trần Lê Thanh </v>
      </c>
      <c r="C567" s="82" t="s">
        <v>131</v>
      </c>
      <c r="D567" s="52" t="s">
        <v>1828</v>
      </c>
      <c r="E567" s="43">
        <v>2005190365</v>
      </c>
      <c r="F567" s="43" t="s">
        <v>79</v>
      </c>
      <c r="G567" s="50" t="s">
        <v>551</v>
      </c>
      <c r="H567" s="90" t="s">
        <v>1829</v>
      </c>
      <c r="I567" s="78" t="s">
        <v>1827</v>
      </c>
      <c r="J567" s="39">
        <v>14</v>
      </c>
      <c r="K567" s="40">
        <f t="shared" si="15"/>
        <v>2</v>
      </c>
    </row>
    <row r="568" spans="1:11" s="40" customFormat="1" ht="32.25" customHeight="1" x14ac:dyDescent="0.25">
      <c r="A568" s="32">
        <v>23</v>
      </c>
      <c r="B568" s="114" t="str">
        <f t="shared" si="17"/>
        <v xml:space="preserve">Nguyễn Thị Kim </v>
      </c>
      <c r="C568" s="82" t="s">
        <v>1671</v>
      </c>
      <c r="D568" s="52" t="s">
        <v>1830</v>
      </c>
      <c r="E568" s="43">
        <v>2005190100</v>
      </c>
      <c r="F568" s="43" t="s">
        <v>79</v>
      </c>
      <c r="G568" s="50" t="s">
        <v>551</v>
      </c>
      <c r="H568" s="90" t="s">
        <v>1831</v>
      </c>
      <c r="I568" s="78" t="s">
        <v>1827</v>
      </c>
      <c r="J568" s="39">
        <v>14</v>
      </c>
      <c r="K568" s="40">
        <f t="shared" si="15"/>
        <v>2</v>
      </c>
    </row>
    <row r="569" spans="1:11" s="40" customFormat="1" ht="33" x14ac:dyDescent="0.25">
      <c r="A569" s="32">
        <v>24</v>
      </c>
      <c r="B569" s="114" t="str">
        <f t="shared" si="17"/>
        <v xml:space="preserve">Nguyễn Hoàng </v>
      </c>
      <c r="C569" s="129" t="s">
        <v>1430</v>
      </c>
      <c r="D569" s="69" t="s">
        <v>1832</v>
      </c>
      <c r="E569" s="70" t="s">
        <v>1833</v>
      </c>
      <c r="F569" s="50" t="s">
        <v>133</v>
      </c>
      <c r="G569" s="50" t="s">
        <v>551</v>
      </c>
      <c r="H569" s="90" t="s">
        <v>1834</v>
      </c>
      <c r="I569" s="78" t="s">
        <v>1835</v>
      </c>
      <c r="J569" s="39">
        <v>17</v>
      </c>
      <c r="K569" s="40">
        <f t="shared" si="15"/>
        <v>2</v>
      </c>
    </row>
    <row r="570" spans="1:11" s="40" customFormat="1" ht="33" x14ac:dyDescent="0.25">
      <c r="A570" s="32">
        <v>25</v>
      </c>
      <c r="B570" s="114" t="str">
        <f t="shared" si="17"/>
        <v xml:space="preserve">Trần Thị Yến </v>
      </c>
      <c r="C570" s="82" t="s">
        <v>40</v>
      </c>
      <c r="D570" s="52" t="s">
        <v>433</v>
      </c>
      <c r="E570" s="43">
        <v>2005190444</v>
      </c>
      <c r="F570" s="43" t="s">
        <v>185</v>
      </c>
      <c r="G570" s="50" t="s">
        <v>551</v>
      </c>
      <c r="H570" s="90" t="s">
        <v>1836</v>
      </c>
      <c r="I570" s="78" t="s">
        <v>1837</v>
      </c>
      <c r="J570" s="39">
        <v>15</v>
      </c>
      <c r="K570" s="40">
        <f t="shared" si="15"/>
        <v>2</v>
      </c>
    </row>
    <row r="571" spans="1:11" s="40" customFormat="1" ht="33" x14ac:dyDescent="0.25">
      <c r="A571" s="32">
        <v>26</v>
      </c>
      <c r="B571" s="114" t="str">
        <f t="shared" si="17"/>
        <v xml:space="preserve">Vũ Đức </v>
      </c>
      <c r="C571" s="82" t="s">
        <v>1430</v>
      </c>
      <c r="D571" s="52" t="s">
        <v>1838</v>
      </c>
      <c r="E571" s="68" t="s">
        <v>1839</v>
      </c>
      <c r="F571" s="43" t="s">
        <v>133</v>
      </c>
      <c r="G571" s="50" t="s">
        <v>551</v>
      </c>
      <c r="H571" s="90" t="s">
        <v>1840</v>
      </c>
      <c r="I571" s="78" t="s">
        <v>1841</v>
      </c>
      <c r="J571" s="39">
        <v>14</v>
      </c>
      <c r="K571" s="40">
        <f t="shared" si="15"/>
        <v>2</v>
      </c>
    </row>
    <row r="572" spans="1:11" s="40" customFormat="1" ht="42" customHeight="1" x14ac:dyDescent="0.25">
      <c r="A572" s="32">
        <v>27</v>
      </c>
      <c r="B572" s="114" t="str">
        <f t="shared" si="17"/>
        <v xml:space="preserve">Nguyễn Hoàng </v>
      </c>
      <c r="C572" s="82" t="s">
        <v>8</v>
      </c>
      <c r="D572" s="52" t="s">
        <v>1842</v>
      </c>
      <c r="E572" s="68" t="s">
        <v>1843</v>
      </c>
      <c r="F572" s="43" t="s">
        <v>159</v>
      </c>
      <c r="G572" s="50" t="s">
        <v>551</v>
      </c>
      <c r="H572" s="211" t="s">
        <v>1844</v>
      </c>
      <c r="I572" s="78" t="s">
        <v>1845</v>
      </c>
      <c r="J572" s="39">
        <v>3</v>
      </c>
      <c r="K572" s="40">
        <f t="shared" si="15"/>
        <v>3</v>
      </c>
    </row>
    <row r="573" spans="1:11" s="40" customFormat="1" ht="33" x14ac:dyDescent="0.25">
      <c r="A573" s="32">
        <v>28</v>
      </c>
      <c r="B573" s="114" t="str">
        <f t="shared" si="17"/>
        <v xml:space="preserve">Trương Nhựt </v>
      </c>
      <c r="C573" s="82" t="s">
        <v>121</v>
      </c>
      <c r="D573" s="52" t="s">
        <v>1846</v>
      </c>
      <c r="E573" s="68">
        <v>2005191254</v>
      </c>
      <c r="F573" s="43" t="s">
        <v>133</v>
      </c>
      <c r="G573" s="50" t="s">
        <v>551</v>
      </c>
      <c r="H573" s="211" t="s">
        <v>1847</v>
      </c>
      <c r="I573" s="78" t="s">
        <v>1845</v>
      </c>
      <c r="J573" s="39">
        <v>3</v>
      </c>
      <c r="K573" s="40">
        <f t="shared" si="15"/>
        <v>3</v>
      </c>
    </row>
    <row r="574" spans="1:11" s="40" customFormat="1" ht="42.75" customHeight="1" x14ac:dyDescent="0.25">
      <c r="A574" s="32">
        <v>29</v>
      </c>
      <c r="B574" s="114" t="str">
        <f t="shared" si="17"/>
        <v xml:space="preserve">Lâm Kiều </v>
      </c>
      <c r="C574" s="82" t="s">
        <v>1437</v>
      </c>
      <c r="D574" s="52" t="s">
        <v>1848</v>
      </c>
      <c r="E574" s="43">
        <v>2005191292</v>
      </c>
      <c r="F574" s="43" t="s">
        <v>185</v>
      </c>
      <c r="G574" s="50" t="s">
        <v>551</v>
      </c>
      <c r="H574" s="90" t="s">
        <v>1849</v>
      </c>
      <c r="I574" s="78" t="s">
        <v>1850</v>
      </c>
      <c r="J574" s="39">
        <v>14</v>
      </c>
      <c r="K574" s="40">
        <f t="shared" si="15"/>
        <v>2</v>
      </c>
    </row>
    <row r="575" spans="1:11" s="40" customFormat="1" ht="42" customHeight="1" x14ac:dyDescent="0.25">
      <c r="A575" s="32">
        <v>30</v>
      </c>
      <c r="B575" s="114" t="str">
        <f t="shared" si="17"/>
        <v xml:space="preserve">Ngô Nguyễn Hồng </v>
      </c>
      <c r="C575" s="82" t="s">
        <v>10</v>
      </c>
      <c r="D575" s="52" t="s">
        <v>1851</v>
      </c>
      <c r="E575" s="43">
        <v>2005191260</v>
      </c>
      <c r="F575" s="43" t="s">
        <v>185</v>
      </c>
      <c r="G575" s="50" t="s">
        <v>551</v>
      </c>
      <c r="H575" s="90" t="s">
        <v>1852</v>
      </c>
      <c r="I575" s="78" t="s">
        <v>1850</v>
      </c>
      <c r="J575" s="39">
        <v>14</v>
      </c>
      <c r="K575" s="40">
        <f t="shared" si="15"/>
        <v>2</v>
      </c>
    </row>
    <row r="576" spans="1:11" s="40" customFormat="1" ht="33" x14ac:dyDescent="0.25">
      <c r="A576" s="32">
        <v>31</v>
      </c>
      <c r="B576" s="114" t="str">
        <f t="shared" si="17"/>
        <v xml:space="preserve">Trần Minh </v>
      </c>
      <c r="C576" s="129" t="s">
        <v>335</v>
      </c>
      <c r="D576" s="69" t="s">
        <v>1853</v>
      </c>
      <c r="E576" s="50">
        <v>2005191083</v>
      </c>
      <c r="F576" s="50" t="s">
        <v>137</v>
      </c>
      <c r="G576" s="50" t="s">
        <v>551</v>
      </c>
      <c r="H576" s="90" t="s">
        <v>1854</v>
      </c>
      <c r="I576" s="78" t="s">
        <v>1855</v>
      </c>
      <c r="J576" s="39">
        <v>15</v>
      </c>
      <c r="K576" s="40">
        <f t="shared" si="15"/>
        <v>2</v>
      </c>
    </row>
    <row r="577" spans="1:11" s="40" customFormat="1" ht="41.25" customHeight="1" x14ac:dyDescent="0.25">
      <c r="A577" s="32">
        <v>32</v>
      </c>
      <c r="B577" s="114" t="str">
        <f t="shared" si="17"/>
        <v xml:space="preserve">Mã Thị Phương </v>
      </c>
      <c r="C577" s="82" t="s">
        <v>499</v>
      </c>
      <c r="D577" s="52" t="s">
        <v>1856</v>
      </c>
      <c r="E577" s="43">
        <v>2005190774</v>
      </c>
      <c r="F577" s="43" t="s">
        <v>133</v>
      </c>
      <c r="G577" s="50" t="s">
        <v>551</v>
      </c>
      <c r="H577" s="90" t="s">
        <v>1857</v>
      </c>
      <c r="I577" s="78" t="s">
        <v>1858</v>
      </c>
      <c r="J577" s="39">
        <v>17</v>
      </c>
      <c r="K577" s="40">
        <f t="shared" si="15"/>
        <v>2</v>
      </c>
    </row>
    <row r="578" spans="1:11" s="40" customFormat="1" ht="49.5" x14ac:dyDescent="0.25">
      <c r="A578" s="32">
        <v>33</v>
      </c>
      <c r="B578" s="114" t="str">
        <f t="shared" si="17"/>
        <v xml:space="preserve">Nguyễn Anh </v>
      </c>
      <c r="C578" s="82" t="s">
        <v>108</v>
      </c>
      <c r="D578" s="52" t="s">
        <v>1859</v>
      </c>
      <c r="E578" s="43">
        <v>2005190770</v>
      </c>
      <c r="F578" s="43" t="s">
        <v>126</v>
      </c>
      <c r="G578" s="50" t="s">
        <v>551</v>
      </c>
      <c r="H578" s="90" t="s">
        <v>1860</v>
      </c>
      <c r="I578" s="78" t="s">
        <v>1858</v>
      </c>
      <c r="J578" s="39">
        <v>17</v>
      </c>
      <c r="K578" s="40">
        <f t="shared" si="15"/>
        <v>2</v>
      </c>
    </row>
    <row r="579" spans="1:11" s="46" customFormat="1" x14ac:dyDescent="0.25">
      <c r="A579" s="27" t="s">
        <v>1861</v>
      </c>
      <c r="B579" s="30" t="s">
        <v>1862</v>
      </c>
      <c r="C579" s="29" t="s">
        <v>1863</v>
      </c>
      <c r="D579" s="30"/>
      <c r="E579" s="340" t="s">
        <v>76</v>
      </c>
      <c r="F579" s="341"/>
      <c r="G579" s="342"/>
      <c r="H579" s="31"/>
      <c r="I579" s="51"/>
      <c r="J579" s="31"/>
      <c r="K579" s="40" t="e">
        <f t="shared" si="15"/>
        <v>#VALUE!</v>
      </c>
    </row>
    <row r="580" spans="1:11" s="40" customFormat="1" ht="33" customHeight="1" x14ac:dyDescent="0.25">
      <c r="A580" s="32">
        <v>1</v>
      </c>
      <c r="B580" s="114" t="str">
        <f t="shared" ref="B580:B587" si="18">LEFT(D580,LEN(D580)-LEN(C580))</f>
        <v xml:space="preserve">Dương Thị Trúc </v>
      </c>
      <c r="C580" s="116" t="s">
        <v>727</v>
      </c>
      <c r="D580" s="116" t="s">
        <v>1864</v>
      </c>
      <c r="E580" s="68">
        <v>2005190159</v>
      </c>
      <c r="F580" s="132" t="s">
        <v>117</v>
      </c>
      <c r="G580" s="77" t="s">
        <v>1865</v>
      </c>
      <c r="H580" s="42" t="s">
        <v>1866</v>
      </c>
      <c r="I580" s="78" t="s">
        <v>1867</v>
      </c>
      <c r="J580" s="39">
        <v>13</v>
      </c>
      <c r="K580" s="40">
        <f t="shared" si="15"/>
        <v>2</v>
      </c>
    </row>
    <row r="581" spans="1:11" s="40" customFormat="1" ht="33" customHeight="1" x14ac:dyDescent="0.25">
      <c r="A581" s="32">
        <v>2</v>
      </c>
      <c r="B581" s="114" t="str">
        <f t="shared" si="18"/>
        <v xml:space="preserve">Châu Ngọc Phương </v>
      </c>
      <c r="C581" s="116" t="s">
        <v>549</v>
      </c>
      <c r="D581" s="116" t="s">
        <v>1868</v>
      </c>
      <c r="E581" s="68">
        <v>2005191287</v>
      </c>
      <c r="F581" s="132" t="s">
        <v>79</v>
      </c>
      <c r="G581" s="77" t="s">
        <v>1865</v>
      </c>
      <c r="H581" s="42" t="s">
        <v>1866</v>
      </c>
      <c r="I581" s="78" t="s">
        <v>1867</v>
      </c>
      <c r="J581" s="39">
        <v>13</v>
      </c>
      <c r="K581" s="40">
        <f t="shared" si="15"/>
        <v>2</v>
      </c>
    </row>
    <row r="582" spans="1:11" s="40" customFormat="1" ht="33" customHeight="1" x14ac:dyDescent="0.25">
      <c r="A582" s="32">
        <v>3</v>
      </c>
      <c r="B582" s="114" t="str">
        <f t="shared" si="18"/>
        <v xml:space="preserve">Trần Ngô Ánh </v>
      </c>
      <c r="C582" s="116" t="s">
        <v>1090</v>
      </c>
      <c r="D582" s="116" t="s">
        <v>1869</v>
      </c>
      <c r="E582" s="68">
        <v>2005190275</v>
      </c>
      <c r="F582" s="132" t="s">
        <v>79</v>
      </c>
      <c r="G582" s="77" t="s">
        <v>1865</v>
      </c>
      <c r="H582" s="42" t="s">
        <v>1866</v>
      </c>
      <c r="I582" s="78" t="s">
        <v>1867</v>
      </c>
      <c r="J582" s="39">
        <v>13</v>
      </c>
      <c r="K582" s="40">
        <f t="shared" si="15"/>
        <v>2</v>
      </c>
    </row>
    <row r="583" spans="1:11" s="40" customFormat="1" ht="28.5" customHeight="1" x14ac:dyDescent="0.25">
      <c r="A583" s="32">
        <v>4</v>
      </c>
      <c r="B583" s="114" t="str">
        <f t="shared" si="18"/>
        <v xml:space="preserve">Trần Phúc </v>
      </c>
      <c r="C583" s="116" t="s">
        <v>335</v>
      </c>
      <c r="D583" s="116" t="s">
        <v>1870</v>
      </c>
      <c r="E583" s="68">
        <v>2005191084</v>
      </c>
      <c r="F583" s="132" t="s">
        <v>79</v>
      </c>
      <c r="G583" s="77" t="s">
        <v>1865</v>
      </c>
      <c r="H583" s="42" t="s">
        <v>1871</v>
      </c>
      <c r="I583" s="78" t="s">
        <v>1872</v>
      </c>
      <c r="J583" s="39">
        <v>13</v>
      </c>
      <c r="K583" s="40">
        <f t="shared" si="15"/>
        <v>2</v>
      </c>
    </row>
    <row r="584" spans="1:11" s="40" customFormat="1" ht="30" customHeight="1" x14ac:dyDescent="0.25">
      <c r="A584" s="32">
        <v>5</v>
      </c>
      <c r="B584" s="114" t="str">
        <f t="shared" si="18"/>
        <v xml:space="preserve">Nguyễn Thị Ngọc </v>
      </c>
      <c r="C584" s="116" t="s">
        <v>343</v>
      </c>
      <c r="D584" s="116" t="s">
        <v>1873</v>
      </c>
      <c r="E584" s="68">
        <v>2005191322</v>
      </c>
      <c r="F584" s="132" t="s">
        <v>85</v>
      </c>
      <c r="G584" s="77" t="s">
        <v>1865</v>
      </c>
      <c r="H584" s="42" t="s">
        <v>1871</v>
      </c>
      <c r="I584" s="78" t="s">
        <v>1872</v>
      </c>
      <c r="J584" s="39">
        <v>13</v>
      </c>
      <c r="K584" s="40">
        <f t="shared" si="15"/>
        <v>2</v>
      </c>
    </row>
    <row r="585" spans="1:11" s="40" customFormat="1" ht="30" customHeight="1" x14ac:dyDescent="0.25">
      <c r="A585" s="32">
        <v>6</v>
      </c>
      <c r="B585" s="114" t="str">
        <f t="shared" si="18"/>
        <v xml:space="preserve">Trần Diễm </v>
      </c>
      <c r="C585" s="116" t="s">
        <v>57</v>
      </c>
      <c r="D585" s="116" t="s">
        <v>1874</v>
      </c>
      <c r="E585" s="68">
        <v>2005190182</v>
      </c>
      <c r="F585" s="132" t="s">
        <v>1875</v>
      </c>
      <c r="G585" s="77" t="s">
        <v>1865</v>
      </c>
      <c r="H585" s="42" t="s">
        <v>1871</v>
      </c>
      <c r="I585" s="78" t="s">
        <v>1872</v>
      </c>
      <c r="J585" s="39">
        <v>13</v>
      </c>
      <c r="K585" s="40">
        <f t="shared" si="15"/>
        <v>2</v>
      </c>
    </row>
    <row r="586" spans="1:11" s="40" customFormat="1" ht="35.25" customHeight="1" x14ac:dyDescent="0.25">
      <c r="A586" s="32">
        <v>7</v>
      </c>
      <c r="B586" s="114" t="str">
        <f t="shared" si="18"/>
        <v xml:space="preserve">Trần Tuyết </v>
      </c>
      <c r="C586" s="116" t="s">
        <v>847</v>
      </c>
      <c r="D586" s="116" t="s">
        <v>1876</v>
      </c>
      <c r="E586" s="68">
        <v>2005191212</v>
      </c>
      <c r="F586" s="132" t="s">
        <v>137</v>
      </c>
      <c r="G586" s="77" t="s">
        <v>1865</v>
      </c>
      <c r="H586" s="42" t="s">
        <v>1877</v>
      </c>
      <c r="I586" s="78" t="s">
        <v>1878</v>
      </c>
      <c r="J586" s="39">
        <v>17</v>
      </c>
      <c r="K586" s="40">
        <f t="shared" si="15"/>
        <v>2</v>
      </c>
    </row>
    <row r="587" spans="1:11" s="40" customFormat="1" ht="35.25" customHeight="1" x14ac:dyDescent="0.25">
      <c r="A587" s="32">
        <v>8</v>
      </c>
      <c r="B587" s="114" t="str">
        <f t="shared" si="18"/>
        <v xml:space="preserve">Trần Tấn </v>
      </c>
      <c r="C587" s="116" t="s">
        <v>1333</v>
      </c>
      <c r="D587" s="116" t="s">
        <v>1879</v>
      </c>
      <c r="E587" s="68">
        <v>2005190574</v>
      </c>
      <c r="F587" s="132" t="s">
        <v>151</v>
      </c>
      <c r="G587" s="77" t="s">
        <v>1865</v>
      </c>
      <c r="H587" s="42" t="s">
        <v>1877</v>
      </c>
      <c r="I587" s="78" t="s">
        <v>1878</v>
      </c>
      <c r="J587" s="39">
        <v>17</v>
      </c>
      <c r="K587" s="40">
        <f t="shared" ref="K587:K650" si="19">VALUE(MID(I587,6,2))</f>
        <v>2</v>
      </c>
    </row>
    <row r="588" spans="1:11" s="40" customFormat="1" ht="35.25" customHeight="1" x14ac:dyDescent="0.25">
      <c r="A588" s="32">
        <v>9</v>
      </c>
      <c r="B588" s="114" t="s">
        <v>1880</v>
      </c>
      <c r="C588" s="116" t="s">
        <v>1881</v>
      </c>
      <c r="D588" s="116" t="s">
        <v>1882</v>
      </c>
      <c r="E588" s="68">
        <v>2005190730</v>
      </c>
      <c r="F588" s="132" t="s">
        <v>85</v>
      </c>
      <c r="G588" s="77" t="s">
        <v>1865</v>
      </c>
      <c r="H588" s="42" t="s">
        <v>1877</v>
      </c>
      <c r="I588" s="78" t="s">
        <v>1878</v>
      </c>
      <c r="J588" s="39">
        <v>17</v>
      </c>
      <c r="K588" s="40">
        <f t="shared" si="19"/>
        <v>2</v>
      </c>
    </row>
    <row r="589" spans="1:11" s="40" customFormat="1" ht="27.75" customHeight="1" x14ac:dyDescent="0.25">
      <c r="A589" s="32">
        <v>10</v>
      </c>
      <c r="B589" s="114" t="s">
        <v>1883</v>
      </c>
      <c r="C589" s="116" t="s">
        <v>1884</v>
      </c>
      <c r="D589" s="116" t="s">
        <v>1885</v>
      </c>
      <c r="E589" s="68">
        <v>2005192031</v>
      </c>
      <c r="F589" s="132" t="s">
        <v>159</v>
      </c>
      <c r="G589" s="77" t="s">
        <v>1865</v>
      </c>
      <c r="H589" s="42" t="s">
        <v>1886</v>
      </c>
      <c r="I589" s="78" t="s">
        <v>1887</v>
      </c>
      <c r="J589" s="39">
        <v>17</v>
      </c>
      <c r="K589" s="40">
        <f t="shared" si="19"/>
        <v>2</v>
      </c>
    </row>
    <row r="590" spans="1:11" s="40" customFormat="1" ht="27.75" customHeight="1" x14ac:dyDescent="0.25">
      <c r="A590" s="32">
        <v>11</v>
      </c>
      <c r="B590" s="114" t="s">
        <v>1888</v>
      </c>
      <c r="C590" s="116" t="s">
        <v>1889</v>
      </c>
      <c r="D590" s="116" t="s">
        <v>1890</v>
      </c>
      <c r="E590" s="68">
        <v>2005191540</v>
      </c>
      <c r="F590" s="132" t="s">
        <v>1583</v>
      </c>
      <c r="G590" s="77" t="s">
        <v>1865</v>
      </c>
      <c r="H590" s="42" t="s">
        <v>1886</v>
      </c>
      <c r="I590" s="78" t="s">
        <v>1887</v>
      </c>
      <c r="J590" s="39">
        <v>17</v>
      </c>
      <c r="K590" s="40">
        <f t="shared" si="19"/>
        <v>2</v>
      </c>
    </row>
    <row r="591" spans="1:11" s="40" customFormat="1" ht="27.75" customHeight="1" x14ac:dyDescent="0.25">
      <c r="A591" s="32">
        <v>12</v>
      </c>
      <c r="B591" s="114" t="str">
        <f>LEFT(D591,LEN(D591)-LEN(C591))</f>
        <v xml:space="preserve">Mai Hoàng Thanh </v>
      </c>
      <c r="C591" s="116" t="s">
        <v>25</v>
      </c>
      <c r="D591" s="116" t="s">
        <v>1891</v>
      </c>
      <c r="E591" s="68">
        <v>2005191156</v>
      </c>
      <c r="F591" s="132" t="s">
        <v>1892</v>
      </c>
      <c r="G591" s="77" t="s">
        <v>1865</v>
      </c>
      <c r="H591" s="42" t="s">
        <v>1893</v>
      </c>
      <c r="I591" s="78" t="s">
        <v>1894</v>
      </c>
      <c r="J591" s="39">
        <v>16</v>
      </c>
      <c r="K591" s="40">
        <f t="shared" si="19"/>
        <v>2</v>
      </c>
    </row>
    <row r="592" spans="1:11" s="40" customFormat="1" ht="27.75" customHeight="1" x14ac:dyDescent="0.25">
      <c r="A592" s="32">
        <v>13</v>
      </c>
      <c r="B592" s="114" t="str">
        <f>LEFT(D592,LEN(D592)-LEN(C592))</f>
        <v xml:space="preserve">Trà Ngọc Trí </v>
      </c>
      <c r="C592" s="116" t="s">
        <v>1895</v>
      </c>
      <c r="D592" s="116" t="s">
        <v>1896</v>
      </c>
      <c r="E592" s="68">
        <v>2005190427</v>
      </c>
      <c r="F592" s="132" t="s">
        <v>1892</v>
      </c>
      <c r="G592" s="77" t="s">
        <v>1865</v>
      </c>
      <c r="H592" s="42" t="s">
        <v>1893</v>
      </c>
      <c r="I592" s="78" t="s">
        <v>1894</v>
      </c>
      <c r="J592" s="39">
        <v>16</v>
      </c>
      <c r="K592" s="40">
        <f t="shared" si="19"/>
        <v>2</v>
      </c>
    </row>
    <row r="593" spans="1:11" s="40" customFormat="1" ht="31.5" customHeight="1" x14ac:dyDescent="0.25">
      <c r="A593" s="32">
        <v>14</v>
      </c>
      <c r="B593" s="114" t="str">
        <f>LEFT(D593,LEN(D593)-LEN(C593))</f>
        <v xml:space="preserve">Lê Thị Huyền </v>
      </c>
      <c r="C593" s="116" t="s">
        <v>418</v>
      </c>
      <c r="D593" s="116" t="s">
        <v>1897</v>
      </c>
      <c r="E593" s="68">
        <v>2005190695</v>
      </c>
      <c r="F593" s="132" t="s">
        <v>85</v>
      </c>
      <c r="G593" s="77" t="s">
        <v>1865</v>
      </c>
      <c r="H593" s="42" t="s">
        <v>1898</v>
      </c>
      <c r="I593" s="78" t="s">
        <v>1899</v>
      </c>
      <c r="J593" s="39">
        <v>11</v>
      </c>
      <c r="K593" s="40">
        <f t="shared" si="19"/>
        <v>2</v>
      </c>
    </row>
    <row r="594" spans="1:11" s="40" customFormat="1" ht="31.5" customHeight="1" x14ac:dyDescent="0.25">
      <c r="A594" s="32">
        <v>15</v>
      </c>
      <c r="B594" s="114" t="str">
        <f>LEFT(D594,LEN(D594)-LEN(C594))</f>
        <v xml:space="preserve"> Nguyễn Thị Trúc </v>
      </c>
      <c r="C594" s="116" t="s">
        <v>33</v>
      </c>
      <c r="D594" s="116" t="s">
        <v>1900</v>
      </c>
      <c r="E594" s="68">
        <v>2005190280</v>
      </c>
      <c r="F594" s="132" t="s">
        <v>85</v>
      </c>
      <c r="G594" s="77" t="s">
        <v>1865</v>
      </c>
      <c r="H594" s="42" t="s">
        <v>1898</v>
      </c>
      <c r="I594" s="78" t="s">
        <v>1899</v>
      </c>
      <c r="J594" s="39">
        <v>11</v>
      </c>
      <c r="K594" s="40">
        <f t="shared" si="19"/>
        <v>2</v>
      </c>
    </row>
    <row r="595" spans="1:11" s="40" customFormat="1" ht="33" x14ac:dyDescent="0.25">
      <c r="A595" s="32">
        <v>16</v>
      </c>
      <c r="B595" s="114" t="s">
        <v>1901</v>
      </c>
      <c r="C595" s="116" t="s">
        <v>1902</v>
      </c>
      <c r="D595" s="116" t="s">
        <v>1903</v>
      </c>
      <c r="E595" s="68">
        <v>2005190618</v>
      </c>
      <c r="F595" s="132" t="s">
        <v>319</v>
      </c>
      <c r="G595" s="77" t="s">
        <v>1865</v>
      </c>
      <c r="H595" s="42" t="s">
        <v>1904</v>
      </c>
      <c r="I595" s="78" t="s">
        <v>1905</v>
      </c>
      <c r="J595" s="39">
        <v>13</v>
      </c>
      <c r="K595" s="40">
        <f t="shared" si="19"/>
        <v>2</v>
      </c>
    </row>
    <row r="596" spans="1:11" s="40" customFormat="1" ht="30.75" customHeight="1" x14ac:dyDescent="0.25">
      <c r="A596" s="32">
        <v>17</v>
      </c>
      <c r="B596" s="114" t="s">
        <v>1906</v>
      </c>
      <c r="C596" s="116" t="s">
        <v>1907</v>
      </c>
      <c r="D596" s="116" t="s">
        <v>1908</v>
      </c>
      <c r="E596" s="68">
        <v>2005191245</v>
      </c>
      <c r="F596" s="132" t="s">
        <v>319</v>
      </c>
      <c r="G596" s="77" t="s">
        <v>1865</v>
      </c>
      <c r="H596" s="42" t="s">
        <v>1904</v>
      </c>
      <c r="I596" s="78" t="s">
        <v>1905</v>
      </c>
      <c r="J596" s="39">
        <v>13</v>
      </c>
      <c r="K596" s="40">
        <f t="shared" si="19"/>
        <v>2</v>
      </c>
    </row>
    <row r="597" spans="1:11" s="40" customFormat="1" ht="30.75" customHeight="1" x14ac:dyDescent="0.25">
      <c r="A597" s="32">
        <v>18</v>
      </c>
      <c r="B597" s="114" t="str">
        <f>LEFT(D597,LEN(D597)-LEN(C597))</f>
        <v xml:space="preserve">Nguyễn Đông </v>
      </c>
      <c r="C597" s="116" t="s">
        <v>335</v>
      </c>
      <c r="D597" s="116" t="s">
        <v>1791</v>
      </c>
      <c r="E597" s="68">
        <v>2005190188</v>
      </c>
      <c r="F597" s="132" t="s">
        <v>126</v>
      </c>
      <c r="G597" s="77" t="s">
        <v>1865</v>
      </c>
      <c r="H597" s="42" t="s">
        <v>1904</v>
      </c>
      <c r="I597" s="78" t="s">
        <v>1905</v>
      </c>
      <c r="J597" s="39">
        <v>13</v>
      </c>
      <c r="K597" s="40">
        <f t="shared" si="19"/>
        <v>2</v>
      </c>
    </row>
    <row r="598" spans="1:11" s="40" customFormat="1" ht="30.75" customHeight="1" x14ac:dyDescent="0.25">
      <c r="A598" s="32">
        <v>19</v>
      </c>
      <c r="B598" s="122" t="s">
        <v>1909</v>
      </c>
      <c r="C598" s="116" t="s">
        <v>422</v>
      </c>
      <c r="D598" s="116" t="s">
        <v>1910</v>
      </c>
      <c r="E598" s="68">
        <v>2022190486</v>
      </c>
      <c r="F598" s="132" t="s">
        <v>1911</v>
      </c>
      <c r="G598" s="77" t="s">
        <v>1865</v>
      </c>
      <c r="H598" s="42" t="s">
        <v>1912</v>
      </c>
      <c r="I598" s="78" t="s">
        <v>1913</v>
      </c>
      <c r="J598" s="39">
        <v>15</v>
      </c>
      <c r="K598" s="40">
        <f t="shared" si="19"/>
        <v>2</v>
      </c>
    </row>
    <row r="599" spans="1:11" s="40" customFormat="1" ht="30.75" customHeight="1" x14ac:dyDescent="0.25">
      <c r="A599" s="32">
        <v>20</v>
      </c>
      <c r="B599" s="122" t="s">
        <v>1914</v>
      </c>
      <c r="C599" s="116" t="s">
        <v>1437</v>
      </c>
      <c r="D599" s="116" t="s">
        <v>1915</v>
      </c>
      <c r="E599" s="68">
        <v>2022190298</v>
      </c>
      <c r="F599" s="132" t="s">
        <v>1911</v>
      </c>
      <c r="G599" s="77" t="s">
        <v>1865</v>
      </c>
      <c r="H599" s="42" t="s">
        <v>1912</v>
      </c>
      <c r="I599" s="78" t="s">
        <v>1913</v>
      </c>
      <c r="J599" s="39">
        <v>15</v>
      </c>
      <c r="K599" s="40">
        <f t="shared" si="19"/>
        <v>2</v>
      </c>
    </row>
    <row r="600" spans="1:11" s="40" customFormat="1" ht="30.75" customHeight="1" x14ac:dyDescent="0.25">
      <c r="A600" s="32">
        <v>21</v>
      </c>
      <c r="B600" s="122" t="s">
        <v>1916</v>
      </c>
      <c r="C600" s="116" t="s">
        <v>727</v>
      </c>
      <c r="D600" s="116" t="s">
        <v>1917</v>
      </c>
      <c r="E600" s="68">
        <v>2022190032</v>
      </c>
      <c r="F600" s="132" t="s">
        <v>1911</v>
      </c>
      <c r="G600" s="77" t="s">
        <v>1865</v>
      </c>
      <c r="H600" s="42" t="s">
        <v>1912</v>
      </c>
      <c r="I600" s="78" t="s">
        <v>1913</v>
      </c>
      <c r="J600" s="39">
        <v>15</v>
      </c>
      <c r="K600" s="40">
        <f t="shared" si="19"/>
        <v>2</v>
      </c>
    </row>
    <row r="601" spans="1:11" s="40" customFormat="1" ht="30.75" customHeight="1" x14ac:dyDescent="0.25">
      <c r="A601" s="32">
        <v>22</v>
      </c>
      <c r="B601" s="122" t="s">
        <v>1918</v>
      </c>
      <c r="C601" s="116" t="s">
        <v>161</v>
      </c>
      <c r="D601" s="116" t="s">
        <v>1919</v>
      </c>
      <c r="E601" s="68">
        <v>2022190318</v>
      </c>
      <c r="F601" s="132" t="s">
        <v>103</v>
      </c>
      <c r="G601" s="77" t="s">
        <v>1865</v>
      </c>
      <c r="H601" s="42" t="s">
        <v>1920</v>
      </c>
      <c r="I601" s="78" t="s">
        <v>1921</v>
      </c>
      <c r="J601" s="39">
        <v>6</v>
      </c>
      <c r="K601" s="40">
        <f t="shared" si="19"/>
        <v>2</v>
      </c>
    </row>
    <row r="602" spans="1:11" s="40" customFormat="1" ht="30.75" customHeight="1" x14ac:dyDescent="0.25">
      <c r="A602" s="32">
        <v>23</v>
      </c>
      <c r="B602" s="122" t="s">
        <v>1922</v>
      </c>
      <c r="C602" s="116" t="s">
        <v>1923</v>
      </c>
      <c r="D602" s="116" t="s">
        <v>1924</v>
      </c>
      <c r="E602" s="68">
        <v>2022190518</v>
      </c>
      <c r="F602" s="132" t="s">
        <v>103</v>
      </c>
      <c r="G602" s="77" t="s">
        <v>1865</v>
      </c>
      <c r="H602" s="42" t="s">
        <v>1920</v>
      </c>
      <c r="I602" s="78" t="s">
        <v>1921</v>
      </c>
      <c r="J602" s="39">
        <v>6</v>
      </c>
      <c r="K602" s="40">
        <f t="shared" si="19"/>
        <v>2</v>
      </c>
    </row>
    <row r="603" spans="1:11" s="40" customFormat="1" ht="30.75" customHeight="1" x14ac:dyDescent="0.25">
      <c r="A603" s="32">
        <v>24</v>
      </c>
      <c r="B603" s="122" t="s">
        <v>1925</v>
      </c>
      <c r="C603" s="116" t="s">
        <v>623</v>
      </c>
      <c r="D603" s="116" t="s">
        <v>1926</v>
      </c>
      <c r="E603" s="68">
        <v>2022190155</v>
      </c>
      <c r="F603" s="132" t="s">
        <v>103</v>
      </c>
      <c r="G603" s="77" t="s">
        <v>1865</v>
      </c>
      <c r="H603" s="42" t="s">
        <v>1927</v>
      </c>
      <c r="I603" s="78" t="s">
        <v>1928</v>
      </c>
      <c r="J603" s="39">
        <v>6</v>
      </c>
      <c r="K603" s="40">
        <f t="shared" si="19"/>
        <v>2</v>
      </c>
    </row>
    <row r="604" spans="1:11" s="40" customFormat="1" ht="30.75" customHeight="1" x14ac:dyDescent="0.25">
      <c r="A604" s="32">
        <v>25</v>
      </c>
      <c r="B604" s="122" t="s">
        <v>1512</v>
      </c>
      <c r="C604" s="116" t="s">
        <v>9</v>
      </c>
      <c r="D604" s="116" t="s">
        <v>1929</v>
      </c>
      <c r="E604" s="68">
        <v>2022190220</v>
      </c>
      <c r="F604" s="132" t="s">
        <v>94</v>
      </c>
      <c r="G604" s="77" t="s">
        <v>1865</v>
      </c>
      <c r="H604" s="42" t="s">
        <v>1927</v>
      </c>
      <c r="I604" s="78" t="s">
        <v>1928</v>
      </c>
      <c r="J604" s="39">
        <v>6</v>
      </c>
      <c r="K604" s="40">
        <f t="shared" si="19"/>
        <v>2</v>
      </c>
    </row>
    <row r="605" spans="1:11" s="40" customFormat="1" ht="30.75" customHeight="1" x14ac:dyDescent="0.25">
      <c r="A605" s="32">
        <v>26</v>
      </c>
      <c r="B605" s="122" t="s">
        <v>1930</v>
      </c>
      <c r="C605" s="116" t="s">
        <v>124</v>
      </c>
      <c r="D605" s="116" t="s">
        <v>1931</v>
      </c>
      <c r="E605" s="68">
        <v>2022190166</v>
      </c>
      <c r="F605" s="132" t="s">
        <v>103</v>
      </c>
      <c r="G605" s="77" t="s">
        <v>1865</v>
      </c>
      <c r="H605" s="42" t="s">
        <v>1932</v>
      </c>
      <c r="I605" s="78" t="s">
        <v>1933</v>
      </c>
      <c r="J605" s="39">
        <v>7</v>
      </c>
      <c r="K605" s="40">
        <f t="shared" si="19"/>
        <v>2</v>
      </c>
    </row>
    <row r="606" spans="1:11" s="40" customFormat="1" ht="30.75" customHeight="1" x14ac:dyDescent="0.25">
      <c r="A606" s="32">
        <v>27</v>
      </c>
      <c r="B606" s="122" t="s">
        <v>1934</v>
      </c>
      <c r="C606" s="116" t="s">
        <v>124</v>
      </c>
      <c r="D606" s="116" t="s">
        <v>1935</v>
      </c>
      <c r="E606" s="68">
        <v>2022190163</v>
      </c>
      <c r="F606" s="132" t="s">
        <v>103</v>
      </c>
      <c r="G606" s="77" t="s">
        <v>1865</v>
      </c>
      <c r="H606" s="42" t="s">
        <v>1932</v>
      </c>
      <c r="I606" s="78" t="s">
        <v>1933</v>
      </c>
      <c r="J606" s="39">
        <v>7</v>
      </c>
      <c r="K606" s="40">
        <f t="shared" si="19"/>
        <v>2</v>
      </c>
    </row>
    <row r="607" spans="1:11" s="46" customFormat="1" x14ac:dyDescent="0.25">
      <c r="A607" s="27" t="s">
        <v>1936</v>
      </c>
      <c r="B607" s="30" t="s">
        <v>1937</v>
      </c>
      <c r="C607" s="29" t="s">
        <v>1863</v>
      </c>
      <c r="D607" s="30"/>
      <c r="E607" s="340" t="s">
        <v>76</v>
      </c>
      <c r="F607" s="341"/>
      <c r="G607" s="342"/>
      <c r="H607" s="31"/>
      <c r="I607" s="51"/>
      <c r="J607" s="31"/>
      <c r="K607" s="40" t="e">
        <f t="shared" si="19"/>
        <v>#VALUE!</v>
      </c>
    </row>
    <row r="608" spans="1:11" s="40" customFormat="1" ht="42" customHeight="1" x14ac:dyDescent="0.25">
      <c r="A608" s="32">
        <v>1</v>
      </c>
      <c r="B608" s="114" t="str">
        <f t="shared" ref="B608:B619" si="20">LEFT(D608,LEN(D608)-LEN(C608))</f>
        <v xml:space="preserve">Bùi Ngọc Thiên </v>
      </c>
      <c r="C608" s="116" t="s">
        <v>135</v>
      </c>
      <c r="D608" s="116" t="s">
        <v>1938</v>
      </c>
      <c r="E608" s="68">
        <v>2005190039</v>
      </c>
      <c r="F608" s="132" t="s">
        <v>151</v>
      </c>
      <c r="G608" s="43" t="s">
        <v>759</v>
      </c>
      <c r="H608" s="42" t="s">
        <v>1939</v>
      </c>
      <c r="I608" s="78" t="s">
        <v>1940</v>
      </c>
      <c r="J608" s="39">
        <v>1</v>
      </c>
      <c r="K608" s="40">
        <f t="shared" si="19"/>
        <v>2</v>
      </c>
    </row>
    <row r="609" spans="1:32" s="40" customFormat="1" ht="42" customHeight="1" x14ac:dyDescent="0.25">
      <c r="A609" s="32">
        <v>2</v>
      </c>
      <c r="B609" s="114" t="str">
        <f t="shared" si="20"/>
        <v xml:space="preserve">Nguyễn Thị Tuyết </v>
      </c>
      <c r="C609" s="116" t="s">
        <v>40</v>
      </c>
      <c r="D609" s="116" t="s">
        <v>1941</v>
      </c>
      <c r="E609" s="68">
        <v>2005190455</v>
      </c>
      <c r="F609" s="132" t="s">
        <v>151</v>
      </c>
      <c r="G609" s="43" t="s">
        <v>759</v>
      </c>
      <c r="H609" s="42" t="s">
        <v>1939</v>
      </c>
      <c r="I609" s="78" t="s">
        <v>1940</v>
      </c>
      <c r="J609" s="39">
        <v>1</v>
      </c>
      <c r="K609" s="40">
        <f t="shared" si="19"/>
        <v>2</v>
      </c>
    </row>
    <row r="610" spans="1:32" s="40" customFormat="1" ht="42" customHeight="1" x14ac:dyDescent="0.25">
      <c r="A610" s="32">
        <v>3</v>
      </c>
      <c r="B610" s="114" t="str">
        <f t="shared" si="20"/>
        <v xml:space="preserve">Phạm Thị Yến </v>
      </c>
      <c r="C610" s="116" t="s">
        <v>317</v>
      </c>
      <c r="D610" s="116" t="s">
        <v>1942</v>
      </c>
      <c r="E610" s="68">
        <v>2005190247</v>
      </c>
      <c r="F610" s="132" t="s">
        <v>151</v>
      </c>
      <c r="G610" s="43" t="s">
        <v>759</v>
      </c>
      <c r="H610" s="42" t="s">
        <v>1939</v>
      </c>
      <c r="I610" s="78" t="s">
        <v>1940</v>
      </c>
      <c r="J610" s="39">
        <v>1</v>
      </c>
      <c r="K610" s="40">
        <f t="shared" si="19"/>
        <v>2</v>
      </c>
    </row>
    <row r="611" spans="1:32" s="40" customFormat="1" ht="33" x14ac:dyDescent="0.25">
      <c r="A611" s="32">
        <v>4</v>
      </c>
      <c r="B611" s="114" t="str">
        <f t="shared" si="20"/>
        <v xml:space="preserve">Đoàn Văn </v>
      </c>
      <c r="C611" s="116" t="s">
        <v>1943</v>
      </c>
      <c r="D611" s="116" t="s">
        <v>1944</v>
      </c>
      <c r="E611" s="68">
        <v>2005190820</v>
      </c>
      <c r="F611" s="132" t="s">
        <v>85</v>
      </c>
      <c r="G611" s="43" t="s">
        <v>759</v>
      </c>
      <c r="H611" s="42" t="s">
        <v>1945</v>
      </c>
      <c r="I611" s="78" t="s">
        <v>1946</v>
      </c>
      <c r="J611" s="39">
        <v>2</v>
      </c>
      <c r="K611" s="40">
        <f t="shared" si="19"/>
        <v>2</v>
      </c>
    </row>
    <row r="612" spans="1:32" s="40" customFormat="1" ht="42" customHeight="1" x14ac:dyDescent="0.25">
      <c r="A612" s="32">
        <v>5</v>
      </c>
      <c r="B612" s="114" t="str">
        <f t="shared" si="20"/>
        <v xml:space="preserve">Phùng Thị Tường </v>
      </c>
      <c r="C612" s="116" t="s">
        <v>166</v>
      </c>
      <c r="D612" s="116" t="s">
        <v>1947</v>
      </c>
      <c r="E612" s="68">
        <v>2005190804</v>
      </c>
      <c r="F612" s="132" t="s">
        <v>85</v>
      </c>
      <c r="G612" s="43" t="s">
        <v>759</v>
      </c>
      <c r="H612" s="42" t="s">
        <v>1945</v>
      </c>
      <c r="I612" s="78" t="s">
        <v>1946</v>
      </c>
      <c r="J612" s="39">
        <v>2</v>
      </c>
      <c r="K612" s="40">
        <f t="shared" si="19"/>
        <v>2</v>
      </c>
    </row>
    <row r="613" spans="1:32" s="40" customFormat="1" ht="42" customHeight="1" x14ac:dyDescent="0.25">
      <c r="A613" s="32">
        <v>6</v>
      </c>
      <c r="B613" s="114" t="str">
        <f t="shared" si="20"/>
        <v xml:space="preserve">Huỳnh Hữu </v>
      </c>
      <c r="C613" s="116" t="s">
        <v>674</v>
      </c>
      <c r="D613" s="116" t="s">
        <v>1948</v>
      </c>
      <c r="E613" s="68">
        <v>2005190621</v>
      </c>
      <c r="F613" s="132" t="s">
        <v>85</v>
      </c>
      <c r="G613" s="43" t="s">
        <v>759</v>
      </c>
      <c r="H613" s="42" t="s">
        <v>1945</v>
      </c>
      <c r="I613" s="78" t="s">
        <v>1946</v>
      </c>
      <c r="J613" s="39">
        <v>2</v>
      </c>
      <c r="K613" s="40">
        <f t="shared" si="19"/>
        <v>2</v>
      </c>
    </row>
    <row r="614" spans="1:32" s="40" customFormat="1" ht="42" customHeight="1" x14ac:dyDescent="0.25">
      <c r="A614" s="32">
        <v>7</v>
      </c>
      <c r="B614" s="114" t="str">
        <f t="shared" si="20"/>
        <v xml:space="preserve">Đỗ Mai Huyền </v>
      </c>
      <c r="C614" s="116" t="s">
        <v>454</v>
      </c>
      <c r="D614" s="116" t="s">
        <v>1949</v>
      </c>
      <c r="E614" s="68">
        <v>2005190346</v>
      </c>
      <c r="F614" s="132" t="s">
        <v>117</v>
      </c>
      <c r="G614" s="43" t="s">
        <v>759</v>
      </c>
      <c r="H614" s="42" t="s">
        <v>1950</v>
      </c>
      <c r="I614" s="78" t="s">
        <v>1951</v>
      </c>
      <c r="J614" s="39">
        <v>1</v>
      </c>
      <c r="K614" s="40">
        <f t="shared" si="19"/>
        <v>2</v>
      </c>
    </row>
    <row r="615" spans="1:32" s="40" customFormat="1" ht="42" customHeight="1" x14ac:dyDescent="0.25">
      <c r="A615" s="32">
        <v>8</v>
      </c>
      <c r="B615" s="114" t="str">
        <f t="shared" si="20"/>
        <v xml:space="preserve">Lê Nhật </v>
      </c>
      <c r="C615" s="116" t="s">
        <v>23</v>
      </c>
      <c r="D615" s="116" t="s">
        <v>1952</v>
      </c>
      <c r="E615" s="68">
        <v>2005191106</v>
      </c>
      <c r="F615" s="132" t="s">
        <v>319</v>
      </c>
      <c r="G615" s="43" t="s">
        <v>759</v>
      </c>
      <c r="H615" s="42" t="s">
        <v>1950</v>
      </c>
      <c r="I615" s="78" t="s">
        <v>1951</v>
      </c>
      <c r="J615" s="39">
        <v>1</v>
      </c>
      <c r="K615" s="40">
        <f t="shared" si="19"/>
        <v>2</v>
      </c>
    </row>
    <row r="616" spans="1:32" s="40" customFormat="1" ht="42" customHeight="1" x14ac:dyDescent="0.25">
      <c r="A616" s="32">
        <v>9</v>
      </c>
      <c r="B616" s="114" t="str">
        <f t="shared" si="20"/>
        <v xml:space="preserve">Trần Kim </v>
      </c>
      <c r="C616" s="116" t="s">
        <v>54</v>
      </c>
      <c r="D616" s="116" t="s">
        <v>1953</v>
      </c>
      <c r="E616" s="68">
        <v>2005190410</v>
      </c>
      <c r="F616" s="132" t="s">
        <v>151</v>
      </c>
      <c r="G616" s="43" t="s">
        <v>759</v>
      </c>
      <c r="H616" s="42" t="s">
        <v>1954</v>
      </c>
      <c r="I616" s="78" t="s">
        <v>1955</v>
      </c>
      <c r="J616" s="39">
        <v>1</v>
      </c>
      <c r="K616" s="40">
        <f t="shared" si="19"/>
        <v>2</v>
      </c>
    </row>
    <row r="617" spans="1:32" s="40" customFormat="1" ht="42" customHeight="1" x14ac:dyDescent="0.25">
      <c r="A617" s="32">
        <v>10</v>
      </c>
      <c r="B617" s="114" t="str">
        <f t="shared" si="20"/>
        <v xml:space="preserve">Bùi Quốc </v>
      </c>
      <c r="C617" s="116" t="s">
        <v>1430</v>
      </c>
      <c r="D617" s="116" t="s">
        <v>1956</v>
      </c>
      <c r="E617" s="68">
        <v>2005191328</v>
      </c>
      <c r="F617" s="132" t="s">
        <v>159</v>
      </c>
      <c r="G617" s="43" t="s">
        <v>759</v>
      </c>
      <c r="H617" s="42" t="s">
        <v>1954</v>
      </c>
      <c r="I617" s="78" t="s">
        <v>1955</v>
      </c>
      <c r="J617" s="39">
        <v>1</v>
      </c>
      <c r="K617" s="40">
        <f t="shared" si="19"/>
        <v>2</v>
      </c>
    </row>
    <row r="618" spans="1:32" s="40" customFormat="1" ht="42" customHeight="1" x14ac:dyDescent="0.25">
      <c r="A618" s="32">
        <v>11</v>
      </c>
      <c r="B618" s="114" t="str">
        <f t="shared" si="20"/>
        <v xml:space="preserve">Trần Lê Đức </v>
      </c>
      <c r="C618" s="116" t="s">
        <v>1895</v>
      </c>
      <c r="D618" s="116" t="s">
        <v>1957</v>
      </c>
      <c r="E618" s="68">
        <v>2005190426</v>
      </c>
      <c r="F618" s="132" t="s">
        <v>185</v>
      </c>
      <c r="G618" s="43" t="s">
        <v>759</v>
      </c>
      <c r="H618" s="42" t="s">
        <v>1958</v>
      </c>
      <c r="I618" s="78" t="s">
        <v>1959</v>
      </c>
      <c r="J618" s="39">
        <v>2</v>
      </c>
      <c r="K618" s="40">
        <f t="shared" si="19"/>
        <v>2</v>
      </c>
    </row>
    <row r="619" spans="1:32" s="40" customFormat="1" ht="42" customHeight="1" x14ac:dyDescent="0.25">
      <c r="A619" s="32">
        <v>12</v>
      </c>
      <c r="B619" s="114" t="str">
        <f t="shared" si="20"/>
        <v xml:space="preserve">Nguyễn Quốc </v>
      </c>
      <c r="C619" s="116" t="s">
        <v>23</v>
      </c>
      <c r="D619" s="116" t="s">
        <v>1960</v>
      </c>
      <c r="E619" s="68">
        <v>2005191507</v>
      </c>
      <c r="F619" s="132" t="s">
        <v>185</v>
      </c>
      <c r="G619" s="43" t="s">
        <v>759</v>
      </c>
      <c r="H619" s="42" t="s">
        <v>1958</v>
      </c>
      <c r="I619" s="78" t="s">
        <v>1959</v>
      </c>
      <c r="J619" s="39">
        <v>2</v>
      </c>
      <c r="K619" s="40">
        <f t="shared" si="19"/>
        <v>2</v>
      </c>
    </row>
    <row r="620" spans="1:32" s="40" customFormat="1" ht="42" customHeight="1" x14ac:dyDescent="0.25">
      <c r="A620" s="32">
        <v>13</v>
      </c>
      <c r="B620" s="122" t="s">
        <v>1961</v>
      </c>
      <c r="C620" s="116" t="s">
        <v>193</v>
      </c>
      <c r="D620" s="116" t="s">
        <v>1471</v>
      </c>
      <c r="E620" s="68">
        <v>2022190278</v>
      </c>
      <c r="F620" s="132" t="s">
        <v>94</v>
      </c>
      <c r="G620" s="43" t="s">
        <v>759</v>
      </c>
      <c r="H620" s="42" t="s">
        <v>1962</v>
      </c>
      <c r="I620" s="78" t="s">
        <v>1963</v>
      </c>
      <c r="J620" s="39">
        <v>1</v>
      </c>
      <c r="K620" s="40">
        <f t="shared" si="19"/>
        <v>2</v>
      </c>
    </row>
    <row r="621" spans="1:32" s="40" customFormat="1" ht="42" customHeight="1" x14ac:dyDescent="0.25">
      <c r="A621" s="32">
        <v>14</v>
      </c>
      <c r="B621" s="122" t="s">
        <v>1964</v>
      </c>
      <c r="C621" s="116" t="s">
        <v>607</v>
      </c>
      <c r="D621" s="116" t="s">
        <v>1965</v>
      </c>
      <c r="E621" s="68">
        <v>2022190240</v>
      </c>
      <c r="F621" s="132" t="s">
        <v>94</v>
      </c>
      <c r="G621" s="43" t="s">
        <v>759</v>
      </c>
      <c r="H621" s="42" t="s">
        <v>1962</v>
      </c>
      <c r="I621" s="78" t="s">
        <v>1963</v>
      </c>
      <c r="J621" s="39">
        <v>1</v>
      </c>
      <c r="K621" s="40">
        <f t="shared" si="19"/>
        <v>2</v>
      </c>
    </row>
    <row r="622" spans="1:32" s="46" customFormat="1" x14ac:dyDescent="0.25">
      <c r="A622" s="27" t="s">
        <v>1966</v>
      </c>
      <c r="B622" s="30" t="s">
        <v>1967</v>
      </c>
      <c r="C622" s="29" t="s">
        <v>51</v>
      </c>
      <c r="D622" s="30"/>
      <c r="E622" s="340" t="s">
        <v>76</v>
      </c>
      <c r="F622" s="341"/>
      <c r="G622" s="342"/>
      <c r="H622" s="31"/>
      <c r="I622" s="51"/>
      <c r="J622" s="31"/>
      <c r="K622" s="40" t="e">
        <f t="shared" si="19"/>
        <v>#VALUE!</v>
      </c>
    </row>
    <row r="623" spans="1:32" s="40" customFormat="1" ht="29.25" customHeight="1" x14ac:dyDescent="0.25">
      <c r="A623" s="32">
        <v>1</v>
      </c>
      <c r="B623" s="114" t="str">
        <f>LEFT(D623,LEN(D623)-LEN(C623))</f>
        <v xml:space="preserve">Võ Tấn </v>
      </c>
      <c r="C623" s="116" t="s">
        <v>969</v>
      </c>
      <c r="D623" s="116" t="s">
        <v>1968</v>
      </c>
      <c r="E623" s="68">
        <v>2005190299</v>
      </c>
      <c r="F623" s="50" t="s">
        <v>137</v>
      </c>
      <c r="G623" s="50" t="s">
        <v>1406</v>
      </c>
      <c r="H623" s="42" t="s">
        <v>1969</v>
      </c>
      <c r="I623" s="78" t="s">
        <v>1970</v>
      </c>
      <c r="J623" s="39">
        <v>5</v>
      </c>
      <c r="K623" s="40">
        <f t="shared" si="19"/>
        <v>2</v>
      </c>
      <c r="AF623" s="46"/>
    </row>
    <row r="624" spans="1:32" s="40" customFormat="1" ht="29.25" customHeight="1" x14ac:dyDescent="0.25">
      <c r="A624" s="32">
        <v>2</v>
      </c>
      <c r="B624" s="114" t="str">
        <f>LEFT(D624,LEN(D624)-LEN(C624))</f>
        <v xml:space="preserve">Nguyễn Thị Mỹ </v>
      </c>
      <c r="C624" s="116" t="s">
        <v>847</v>
      </c>
      <c r="D624" s="116" t="s">
        <v>1971</v>
      </c>
      <c r="E624" s="68">
        <v>2005191211</v>
      </c>
      <c r="F624" s="50" t="s">
        <v>319</v>
      </c>
      <c r="G624" s="50" t="s">
        <v>1406</v>
      </c>
      <c r="H624" s="42" t="s">
        <v>1969</v>
      </c>
      <c r="I624" s="78" t="s">
        <v>1970</v>
      </c>
      <c r="J624" s="39">
        <v>5</v>
      </c>
      <c r="K624" s="40">
        <f t="shared" si="19"/>
        <v>2</v>
      </c>
      <c r="AF624" s="46"/>
    </row>
    <row r="625" spans="1:32" s="40" customFormat="1" ht="29.25" customHeight="1" x14ac:dyDescent="0.25">
      <c r="A625" s="32">
        <v>3</v>
      </c>
      <c r="B625" s="114" t="str">
        <f>LEFT(D625,LEN(D625)-LEN(C625))</f>
        <v xml:space="preserve">Phạm Minh </v>
      </c>
      <c r="C625" s="116" t="s">
        <v>895</v>
      </c>
      <c r="D625" s="116" t="s">
        <v>1972</v>
      </c>
      <c r="E625" s="68">
        <v>2005190086</v>
      </c>
      <c r="F625" s="50" t="s">
        <v>137</v>
      </c>
      <c r="G625" s="50" t="s">
        <v>1406</v>
      </c>
      <c r="H625" s="42" t="s">
        <v>1969</v>
      </c>
      <c r="I625" s="78" t="s">
        <v>1970</v>
      </c>
      <c r="J625" s="39">
        <v>5</v>
      </c>
      <c r="K625" s="40">
        <f t="shared" si="19"/>
        <v>2</v>
      </c>
      <c r="AF625" s="46"/>
    </row>
    <row r="626" spans="1:32" s="40" customFormat="1" ht="29.25" customHeight="1" x14ac:dyDescent="0.25">
      <c r="A626" s="32">
        <v>4</v>
      </c>
      <c r="B626" s="114" t="str">
        <f>LEFT(D626,LEN(D626)-LEN(C626))</f>
        <v xml:space="preserve">Phan Ngọc </v>
      </c>
      <c r="C626" s="116" t="s">
        <v>17</v>
      </c>
      <c r="D626" s="116" t="s">
        <v>1973</v>
      </c>
      <c r="E626" s="68">
        <v>2005191130</v>
      </c>
      <c r="F626" s="50" t="s">
        <v>146</v>
      </c>
      <c r="G626" s="50" t="s">
        <v>1406</v>
      </c>
      <c r="H626" s="42" t="s">
        <v>1974</v>
      </c>
      <c r="I626" s="78" t="s">
        <v>1975</v>
      </c>
      <c r="J626" s="39">
        <v>5</v>
      </c>
      <c r="K626" s="40">
        <f t="shared" si="19"/>
        <v>2</v>
      </c>
      <c r="AF626" s="46"/>
    </row>
    <row r="627" spans="1:32" s="40" customFormat="1" ht="29.25" customHeight="1" x14ac:dyDescent="0.25">
      <c r="A627" s="32">
        <v>5</v>
      </c>
      <c r="B627" s="114" t="str">
        <f>LEFT(D627,LEN(D627)-LEN(C627))</f>
        <v xml:space="preserve">Nguyễn Phương </v>
      </c>
      <c r="C627" s="116" t="s">
        <v>33</v>
      </c>
      <c r="D627" s="116" t="s">
        <v>586</v>
      </c>
      <c r="E627" s="68">
        <v>2005190294</v>
      </c>
      <c r="F627" s="50" t="s">
        <v>146</v>
      </c>
      <c r="G627" s="50" t="s">
        <v>1406</v>
      </c>
      <c r="H627" s="42" t="s">
        <v>1974</v>
      </c>
      <c r="I627" s="78" t="s">
        <v>1975</v>
      </c>
      <c r="J627" s="39">
        <v>5</v>
      </c>
      <c r="K627" s="40">
        <f t="shared" si="19"/>
        <v>2</v>
      </c>
      <c r="AF627" s="46"/>
    </row>
    <row r="628" spans="1:32" s="46" customFormat="1" x14ac:dyDescent="0.25">
      <c r="A628" s="27" t="s">
        <v>1976</v>
      </c>
      <c r="B628" s="30" t="s">
        <v>13</v>
      </c>
      <c r="C628" s="29" t="s">
        <v>14</v>
      </c>
      <c r="D628" s="30"/>
      <c r="E628" s="340" t="s">
        <v>76</v>
      </c>
      <c r="F628" s="341"/>
      <c r="G628" s="342"/>
      <c r="H628" s="133"/>
      <c r="I628" s="137"/>
      <c r="J628" s="133"/>
      <c r="K628" s="40" t="e">
        <f t="shared" si="19"/>
        <v>#VALUE!</v>
      </c>
    </row>
    <row r="629" spans="1:32" s="40" customFormat="1" ht="33" x14ac:dyDescent="0.25">
      <c r="A629" s="32">
        <v>1</v>
      </c>
      <c r="B629" s="114" t="s">
        <v>1977</v>
      </c>
      <c r="C629" s="129" t="s">
        <v>23</v>
      </c>
      <c r="D629" s="69" t="s">
        <v>1978</v>
      </c>
      <c r="E629" s="50">
        <v>2005191110</v>
      </c>
      <c r="F629" s="50" t="s">
        <v>146</v>
      </c>
      <c r="G629" s="50" t="s">
        <v>413</v>
      </c>
      <c r="H629" s="138" t="s">
        <v>1979</v>
      </c>
      <c r="I629" s="78" t="s">
        <v>1980</v>
      </c>
      <c r="J629" s="39">
        <v>1</v>
      </c>
      <c r="K629" s="40">
        <f t="shared" si="19"/>
        <v>1</v>
      </c>
    </row>
    <row r="630" spans="1:32" s="40" customFormat="1" ht="33" x14ac:dyDescent="0.25">
      <c r="A630" s="32">
        <v>2</v>
      </c>
      <c r="B630" s="114" t="s">
        <v>1981</v>
      </c>
      <c r="C630" s="129" t="s">
        <v>610</v>
      </c>
      <c r="D630" s="69" t="s">
        <v>1982</v>
      </c>
      <c r="E630" s="50">
        <v>2005190263</v>
      </c>
      <c r="F630" s="50" t="s">
        <v>146</v>
      </c>
      <c r="G630" s="50" t="s">
        <v>413</v>
      </c>
      <c r="H630" s="138" t="s">
        <v>1983</v>
      </c>
      <c r="I630" s="78" t="s">
        <v>1984</v>
      </c>
      <c r="J630" s="39">
        <v>1</v>
      </c>
      <c r="K630" s="40">
        <f t="shared" si="19"/>
        <v>1</v>
      </c>
    </row>
    <row r="631" spans="1:32" s="40" customFormat="1" ht="33" x14ac:dyDescent="0.25">
      <c r="A631" s="32">
        <v>3</v>
      </c>
      <c r="B631" s="114" t="s">
        <v>1985</v>
      </c>
      <c r="C631" s="129" t="s">
        <v>1986</v>
      </c>
      <c r="D631" s="69" t="s">
        <v>1987</v>
      </c>
      <c r="E631" s="50">
        <v>2005191207</v>
      </c>
      <c r="F631" s="50" t="s">
        <v>146</v>
      </c>
      <c r="G631" s="50" t="s">
        <v>413</v>
      </c>
      <c r="H631" s="138" t="s">
        <v>1988</v>
      </c>
      <c r="I631" s="78" t="s">
        <v>1989</v>
      </c>
      <c r="J631" s="39">
        <v>1</v>
      </c>
      <c r="K631" s="40">
        <f t="shared" si="19"/>
        <v>1</v>
      </c>
    </row>
    <row r="632" spans="1:32" s="40" customFormat="1" ht="33" x14ac:dyDescent="0.25">
      <c r="A632" s="32">
        <v>4</v>
      </c>
      <c r="B632" s="114" t="s">
        <v>1990</v>
      </c>
      <c r="C632" s="82" t="s">
        <v>288</v>
      </c>
      <c r="D632" s="52" t="s">
        <v>1991</v>
      </c>
      <c r="E632" s="43">
        <v>2005191172</v>
      </c>
      <c r="F632" s="43" t="s">
        <v>85</v>
      </c>
      <c r="G632" s="50" t="s">
        <v>413</v>
      </c>
      <c r="H632" s="138" t="s">
        <v>1992</v>
      </c>
      <c r="I632" s="78" t="s">
        <v>1993</v>
      </c>
      <c r="J632" s="39">
        <v>17</v>
      </c>
      <c r="K632" s="40">
        <f t="shared" si="19"/>
        <v>1</v>
      </c>
    </row>
    <row r="633" spans="1:32" s="40" customFormat="1" ht="38.25" customHeight="1" x14ac:dyDescent="0.25">
      <c r="A633" s="32">
        <v>5</v>
      </c>
      <c r="B633" s="114" t="s">
        <v>1994</v>
      </c>
      <c r="C633" s="82" t="s">
        <v>841</v>
      </c>
      <c r="D633" s="52" t="s">
        <v>1995</v>
      </c>
      <c r="E633" s="43">
        <v>2005190334</v>
      </c>
      <c r="F633" s="43" t="s">
        <v>319</v>
      </c>
      <c r="G633" s="50" t="s">
        <v>413</v>
      </c>
      <c r="H633" s="138" t="s">
        <v>1996</v>
      </c>
      <c r="I633" s="78" t="s">
        <v>1997</v>
      </c>
      <c r="J633" s="39">
        <v>17</v>
      </c>
      <c r="K633" s="40">
        <f t="shared" si="19"/>
        <v>1</v>
      </c>
    </row>
    <row r="634" spans="1:32" s="40" customFormat="1" ht="33" x14ac:dyDescent="0.25">
      <c r="A634" s="32">
        <v>6</v>
      </c>
      <c r="B634" s="114" t="s">
        <v>1998</v>
      </c>
      <c r="C634" s="82" t="s">
        <v>483</v>
      </c>
      <c r="D634" s="52" t="s">
        <v>1999</v>
      </c>
      <c r="E634" s="43">
        <v>2005191317</v>
      </c>
      <c r="F634" s="43" t="s">
        <v>185</v>
      </c>
      <c r="G634" s="50" t="s">
        <v>413</v>
      </c>
      <c r="H634" s="138" t="s">
        <v>2000</v>
      </c>
      <c r="I634" s="78" t="s">
        <v>1997</v>
      </c>
      <c r="J634" s="39">
        <v>17</v>
      </c>
      <c r="K634" s="40">
        <f t="shared" si="19"/>
        <v>1</v>
      </c>
    </row>
    <row r="635" spans="1:32" s="40" customFormat="1" ht="33" x14ac:dyDescent="0.25">
      <c r="A635" s="32">
        <v>7</v>
      </c>
      <c r="B635" s="114" t="s">
        <v>2001</v>
      </c>
      <c r="C635" s="82" t="s">
        <v>470</v>
      </c>
      <c r="D635" s="52" t="s">
        <v>2002</v>
      </c>
      <c r="E635" s="43">
        <v>2005190799</v>
      </c>
      <c r="F635" s="43" t="s">
        <v>319</v>
      </c>
      <c r="G635" s="50" t="s">
        <v>413</v>
      </c>
      <c r="H635" s="138" t="s">
        <v>2003</v>
      </c>
      <c r="I635" s="78" t="s">
        <v>1997</v>
      </c>
      <c r="J635" s="39">
        <v>17</v>
      </c>
      <c r="K635" s="40">
        <f t="shared" si="19"/>
        <v>1</v>
      </c>
    </row>
    <row r="636" spans="1:32" s="40" customFormat="1" ht="33" x14ac:dyDescent="0.25">
      <c r="A636" s="32">
        <v>8</v>
      </c>
      <c r="B636" s="114" t="s">
        <v>2004</v>
      </c>
      <c r="C636" s="82" t="s">
        <v>288</v>
      </c>
      <c r="D636" s="52" t="s">
        <v>2005</v>
      </c>
      <c r="E636" s="43">
        <v>2005191518</v>
      </c>
      <c r="F636" s="43" t="s">
        <v>319</v>
      </c>
      <c r="G636" s="50" t="s">
        <v>413</v>
      </c>
      <c r="H636" s="138" t="s">
        <v>2006</v>
      </c>
      <c r="I636" s="78" t="s">
        <v>1997</v>
      </c>
      <c r="J636" s="39">
        <v>17</v>
      </c>
      <c r="K636" s="40">
        <f t="shared" si="19"/>
        <v>1</v>
      </c>
    </row>
    <row r="637" spans="1:32" s="40" customFormat="1" ht="33" x14ac:dyDescent="0.25">
      <c r="A637" s="32">
        <v>9</v>
      </c>
      <c r="B637" s="114" t="s">
        <v>2007</v>
      </c>
      <c r="C637" s="82" t="s">
        <v>1343</v>
      </c>
      <c r="D637" s="52" t="s">
        <v>2008</v>
      </c>
      <c r="E637" s="43">
        <v>2005191144</v>
      </c>
      <c r="F637" s="43" t="s">
        <v>85</v>
      </c>
      <c r="G637" s="50" t="s">
        <v>413</v>
      </c>
      <c r="H637" s="138" t="s">
        <v>2009</v>
      </c>
      <c r="I637" s="78" t="s">
        <v>2010</v>
      </c>
      <c r="J637" s="39">
        <v>1</v>
      </c>
      <c r="K637" s="40">
        <f t="shared" si="19"/>
        <v>1</v>
      </c>
    </row>
    <row r="638" spans="1:32" s="40" customFormat="1" ht="35.25" customHeight="1" x14ac:dyDescent="0.25">
      <c r="A638" s="32">
        <v>10</v>
      </c>
      <c r="B638" s="114" t="s">
        <v>2011</v>
      </c>
      <c r="C638" s="82" t="s">
        <v>124</v>
      </c>
      <c r="D638" s="52" t="s">
        <v>2012</v>
      </c>
      <c r="E638" s="43">
        <v>2005191346</v>
      </c>
      <c r="F638" s="43" t="s">
        <v>319</v>
      </c>
      <c r="G638" s="50" t="s">
        <v>413</v>
      </c>
      <c r="H638" s="138" t="s">
        <v>2013</v>
      </c>
      <c r="I638" s="78" t="s">
        <v>2010</v>
      </c>
      <c r="J638" s="39">
        <v>1</v>
      </c>
      <c r="K638" s="40">
        <f t="shared" si="19"/>
        <v>1</v>
      </c>
    </row>
    <row r="639" spans="1:32" s="40" customFormat="1" ht="35.25" customHeight="1" x14ac:dyDescent="0.25">
      <c r="A639" s="32">
        <v>11</v>
      </c>
      <c r="B639" s="114" t="s">
        <v>2014</v>
      </c>
      <c r="C639" s="82" t="s">
        <v>45</v>
      </c>
      <c r="D639" s="52" t="s">
        <v>2015</v>
      </c>
      <c r="E639" s="43">
        <v>2005190648</v>
      </c>
      <c r="F639" s="43" t="s">
        <v>117</v>
      </c>
      <c r="G639" s="50" t="s">
        <v>413</v>
      </c>
      <c r="H639" s="138" t="s">
        <v>2016</v>
      </c>
      <c r="I639" s="78" t="s">
        <v>2017</v>
      </c>
      <c r="J639" s="39">
        <v>4</v>
      </c>
      <c r="K639" s="40">
        <f t="shared" si="19"/>
        <v>1</v>
      </c>
    </row>
    <row r="640" spans="1:32" s="40" customFormat="1" ht="59.1" customHeight="1" x14ac:dyDescent="0.25">
      <c r="A640" s="32">
        <v>12</v>
      </c>
      <c r="B640" s="114" t="s">
        <v>2018</v>
      </c>
      <c r="C640" s="82" t="s">
        <v>2019</v>
      </c>
      <c r="D640" s="52" t="s">
        <v>2020</v>
      </c>
      <c r="E640" s="43">
        <v>2005191027</v>
      </c>
      <c r="F640" s="43" t="s">
        <v>137</v>
      </c>
      <c r="G640" s="50" t="s">
        <v>413</v>
      </c>
      <c r="H640" s="138" t="s">
        <v>2021</v>
      </c>
      <c r="I640" s="78" t="s">
        <v>2017</v>
      </c>
      <c r="J640" s="39">
        <v>4</v>
      </c>
      <c r="K640" s="40">
        <f t="shared" si="19"/>
        <v>1</v>
      </c>
    </row>
    <row r="641" spans="1:11" s="40" customFormat="1" ht="33" x14ac:dyDescent="0.25">
      <c r="A641" s="32">
        <v>13</v>
      </c>
      <c r="B641" s="114" t="s">
        <v>2022</v>
      </c>
      <c r="C641" s="82" t="s">
        <v>10</v>
      </c>
      <c r="D641" s="52" t="s">
        <v>2023</v>
      </c>
      <c r="E641" s="43">
        <v>2005190590</v>
      </c>
      <c r="F641" s="43" t="s">
        <v>151</v>
      </c>
      <c r="G641" s="50" t="s">
        <v>413</v>
      </c>
      <c r="H641" s="138" t="s">
        <v>2024</v>
      </c>
      <c r="I641" s="78" t="s">
        <v>2025</v>
      </c>
      <c r="J641" s="39">
        <v>4</v>
      </c>
      <c r="K641" s="40">
        <f t="shared" si="19"/>
        <v>1</v>
      </c>
    </row>
    <row r="642" spans="1:11" s="40" customFormat="1" ht="49.5" x14ac:dyDescent="0.25">
      <c r="A642" s="32">
        <v>14</v>
      </c>
      <c r="B642" s="114" t="s">
        <v>2026</v>
      </c>
      <c r="C642" s="82" t="s">
        <v>418</v>
      </c>
      <c r="D642" s="52" t="s">
        <v>2027</v>
      </c>
      <c r="E642" s="43">
        <v>2005190699</v>
      </c>
      <c r="F642" s="43" t="s">
        <v>151</v>
      </c>
      <c r="G642" s="50" t="s">
        <v>413</v>
      </c>
      <c r="H642" s="138" t="s">
        <v>2028</v>
      </c>
      <c r="I642" s="78" t="s">
        <v>2025</v>
      </c>
      <c r="J642" s="39">
        <v>4</v>
      </c>
      <c r="K642" s="40">
        <f t="shared" si="19"/>
        <v>1</v>
      </c>
    </row>
    <row r="643" spans="1:11" s="40" customFormat="1" ht="48.75" customHeight="1" x14ac:dyDescent="0.25">
      <c r="A643" s="32">
        <v>15</v>
      </c>
      <c r="B643" s="114" t="s">
        <v>2029</v>
      </c>
      <c r="C643" s="82" t="s">
        <v>21</v>
      </c>
      <c r="D643" s="52" t="s">
        <v>2030</v>
      </c>
      <c r="E643" s="43">
        <v>2005191008</v>
      </c>
      <c r="F643" s="43" t="s">
        <v>117</v>
      </c>
      <c r="G643" s="50" t="s">
        <v>413</v>
      </c>
      <c r="H643" s="138" t="s">
        <v>2031</v>
      </c>
      <c r="I643" s="78" t="s">
        <v>2032</v>
      </c>
      <c r="J643" s="39">
        <v>14</v>
      </c>
      <c r="K643" s="40">
        <f t="shared" si="19"/>
        <v>1</v>
      </c>
    </row>
    <row r="644" spans="1:11" s="40" customFormat="1" ht="34.5" customHeight="1" x14ac:dyDescent="0.25">
      <c r="A644" s="32">
        <v>16</v>
      </c>
      <c r="B644" s="114" t="s">
        <v>2033</v>
      </c>
      <c r="C644" s="82" t="s">
        <v>25</v>
      </c>
      <c r="D644" s="52" t="s">
        <v>2034</v>
      </c>
      <c r="E644" s="43">
        <v>2005191155</v>
      </c>
      <c r="F644" s="43" t="s">
        <v>117</v>
      </c>
      <c r="G644" s="50" t="s">
        <v>413</v>
      </c>
      <c r="H644" s="138" t="s">
        <v>2035</v>
      </c>
      <c r="I644" s="78" t="s">
        <v>2032</v>
      </c>
      <c r="J644" s="39">
        <v>14</v>
      </c>
      <c r="K644" s="40">
        <f t="shared" si="19"/>
        <v>1</v>
      </c>
    </row>
    <row r="645" spans="1:11" s="40" customFormat="1" ht="34.5" customHeight="1" x14ac:dyDescent="0.25">
      <c r="A645" s="32">
        <v>17</v>
      </c>
      <c r="B645" s="114" t="s">
        <v>2036</v>
      </c>
      <c r="C645" s="82" t="s">
        <v>37</v>
      </c>
      <c r="D645" s="52" t="s">
        <v>2037</v>
      </c>
      <c r="E645" s="43">
        <v>2005190493</v>
      </c>
      <c r="F645" s="43" t="s">
        <v>85</v>
      </c>
      <c r="G645" s="50" t="s">
        <v>413</v>
      </c>
      <c r="H645" s="138" t="s">
        <v>2038</v>
      </c>
      <c r="I645" s="78" t="s">
        <v>2039</v>
      </c>
      <c r="J645" s="39">
        <v>17</v>
      </c>
      <c r="K645" s="40">
        <f t="shared" si="19"/>
        <v>1</v>
      </c>
    </row>
    <row r="646" spans="1:11" s="40" customFormat="1" ht="34.5" customHeight="1" x14ac:dyDescent="0.25">
      <c r="A646" s="32">
        <v>18</v>
      </c>
      <c r="B646" s="114" t="s">
        <v>2040</v>
      </c>
      <c r="C646" s="82" t="s">
        <v>418</v>
      </c>
      <c r="D646" s="52" t="s">
        <v>2041</v>
      </c>
      <c r="E646" s="43">
        <v>2005191298</v>
      </c>
      <c r="F646" s="43" t="s">
        <v>85</v>
      </c>
      <c r="G646" s="50" t="s">
        <v>413</v>
      </c>
      <c r="H646" s="138" t="s">
        <v>2042</v>
      </c>
      <c r="I646" s="78" t="s">
        <v>2039</v>
      </c>
      <c r="J646" s="39">
        <v>17</v>
      </c>
      <c r="K646" s="40">
        <f t="shared" si="19"/>
        <v>1</v>
      </c>
    </row>
    <row r="647" spans="1:11" s="40" customFormat="1" ht="34.5" customHeight="1" x14ac:dyDescent="0.25">
      <c r="A647" s="32">
        <v>19</v>
      </c>
      <c r="B647" s="114" t="s">
        <v>2043</v>
      </c>
      <c r="C647" s="82" t="s">
        <v>1209</v>
      </c>
      <c r="D647" s="52" t="s">
        <v>2044</v>
      </c>
      <c r="E647" s="43">
        <v>2005191290</v>
      </c>
      <c r="F647" s="43" t="s">
        <v>159</v>
      </c>
      <c r="G647" s="50" t="s">
        <v>413</v>
      </c>
      <c r="H647" s="138" t="s">
        <v>2045</v>
      </c>
      <c r="I647" s="78" t="s">
        <v>2046</v>
      </c>
      <c r="J647" s="39">
        <v>8</v>
      </c>
      <c r="K647" s="40">
        <f t="shared" si="19"/>
        <v>4</v>
      </c>
    </row>
    <row r="648" spans="1:11" s="40" customFormat="1" ht="32.25" customHeight="1" x14ac:dyDescent="0.25">
      <c r="A648" s="32">
        <v>20</v>
      </c>
      <c r="B648" s="114" t="s">
        <v>2047</v>
      </c>
      <c r="C648" s="82" t="s">
        <v>2048</v>
      </c>
      <c r="D648" s="52" t="s">
        <v>2049</v>
      </c>
      <c r="E648" s="43">
        <v>2005191099</v>
      </c>
      <c r="F648" s="43" t="s">
        <v>117</v>
      </c>
      <c r="G648" s="50" t="s">
        <v>413</v>
      </c>
      <c r="H648" s="138" t="s">
        <v>2050</v>
      </c>
      <c r="I648" s="78" t="s">
        <v>2051</v>
      </c>
      <c r="J648" s="39">
        <v>8</v>
      </c>
      <c r="K648" s="40">
        <f t="shared" si="19"/>
        <v>4</v>
      </c>
    </row>
    <row r="649" spans="1:11" s="40" customFormat="1" ht="25.5" customHeight="1" x14ac:dyDescent="0.25">
      <c r="A649" s="32">
        <v>21</v>
      </c>
      <c r="B649" s="114" t="s">
        <v>2052</v>
      </c>
      <c r="C649" s="82" t="s">
        <v>2053</v>
      </c>
      <c r="D649" s="52" t="s">
        <v>2054</v>
      </c>
      <c r="E649" s="43">
        <v>2005190503</v>
      </c>
      <c r="F649" s="43" t="s">
        <v>146</v>
      </c>
      <c r="G649" s="50" t="s">
        <v>413</v>
      </c>
      <c r="H649" s="138" t="s">
        <v>2055</v>
      </c>
      <c r="I649" s="78" t="s">
        <v>2056</v>
      </c>
      <c r="J649" s="39">
        <v>8</v>
      </c>
      <c r="K649" s="40">
        <f t="shared" si="19"/>
        <v>4</v>
      </c>
    </row>
    <row r="650" spans="1:11" s="40" customFormat="1" ht="25.5" customHeight="1" x14ac:dyDescent="0.25">
      <c r="A650" s="32">
        <v>22</v>
      </c>
      <c r="B650" s="114" t="s">
        <v>1426</v>
      </c>
      <c r="C650" s="82" t="s">
        <v>166</v>
      </c>
      <c r="D650" s="52" t="s">
        <v>2057</v>
      </c>
      <c r="E650" s="43">
        <v>2005191340</v>
      </c>
      <c r="F650" s="43" t="s">
        <v>137</v>
      </c>
      <c r="G650" s="50" t="s">
        <v>413</v>
      </c>
      <c r="H650" s="138" t="s">
        <v>2058</v>
      </c>
      <c r="I650" s="78" t="s">
        <v>2059</v>
      </c>
      <c r="J650" s="39">
        <v>8</v>
      </c>
      <c r="K650" s="40">
        <f t="shared" si="19"/>
        <v>4</v>
      </c>
    </row>
    <row r="651" spans="1:11" s="40" customFormat="1" ht="25.5" customHeight="1" x14ac:dyDescent="0.25">
      <c r="A651" s="32">
        <v>23</v>
      </c>
      <c r="B651" s="114" t="s">
        <v>2060</v>
      </c>
      <c r="C651" s="82" t="s">
        <v>746</v>
      </c>
      <c r="D651" s="52" t="s">
        <v>2061</v>
      </c>
      <c r="E651" s="43">
        <v>2005190118</v>
      </c>
      <c r="F651" s="43" t="s">
        <v>137</v>
      </c>
      <c r="G651" s="50" t="s">
        <v>413</v>
      </c>
      <c r="H651" s="138" t="s">
        <v>2062</v>
      </c>
      <c r="I651" s="78" t="s">
        <v>2063</v>
      </c>
      <c r="J651" s="39">
        <v>8</v>
      </c>
      <c r="K651" s="40">
        <f t="shared" ref="K651:K714" si="21">VALUE(MID(I651,6,2))</f>
        <v>4</v>
      </c>
    </row>
    <row r="652" spans="1:11" s="40" customFormat="1" ht="36" customHeight="1" x14ac:dyDescent="0.25">
      <c r="A652" s="32">
        <v>24</v>
      </c>
      <c r="B652" s="114" t="s">
        <v>2064</v>
      </c>
      <c r="C652" s="82" t="s">
        <v>499</v>
      </c>
      <c r="D652" s="52" t="s">
        <v>2065</v>
      </c>
      <c r="E652" s="43">
        <v>2005190775</v>
      </c>
      <c r="F652" s="43" t="s">
        <v>185</v>
      </c>
      <c r="G652" s="50" t="s">
        <v>413</v>
      </c>
      <c r="H652" s="138" t="s">
        <v>2066</v>
      </c>
      <c r="I652" s="78" t="s">
        <v>2067</v>
      </c>
      <c r="J652" s="39">
        <v>14</v>
      </c>
      <c r="K652" s="40">
        <f t="shared" si="21"/>
        <v>1</v>
      </c>
    </row>
    <row r="653" spans="1:11" s="40" customFormat="1" ht="36" customHeight="1" x14ac:dyDescent="0.25">
      <c r="A653" s="32">
        <v>25</v>
      </c>
      <c r="B653" s="114" t="s">
        <v>2068</v>
      </c>
      <c r="C653" s="82" t="s">
        <v>325</v>
      </c>
      <c r="D653" s="52" t="s">
        <v>2069</v>
      </c>
      <c r="E653" s="43">
        <v>2005190214</v>
      </c>
      <c r="F653" s="43" t="s">
        <v>185</v>
      </c>
      <c r="G653" s="50" t="s">
        <v>413</v>
      </c>
      <c r="H653" s="139" t="s">
        <v>2070</v>
      </c>
      <c r="I653" s="78" t="s">
        <v>2067</v>
      </c>
      <c r="J653" s="39">
        <v>14</v>
      </c>
      <c r="K653" s="40">
        <f t="shared" si="21"/>
        <v>1</v>
      </c>
    </row>
    <row r="654" spans="1:11" s="40" customFormat="1" ht="36" customHeight="1" x14ac:dyDescent="0.25">
      <c r="A654" s="32">
        <v>26</v>
      </c>
      <c r="B654" s="122" t="s">
        <v>1578</v>
      </c>
      <c r="C654" s="116" t="s">
        <v>2071</v>
      </c>
      <c r="D654" s="52" t="s">
        <v>2072</v>
      </c>
      <c r="E654" s="43">
        <v>2022190042</v>
      </c>
      <c r="F654" s="43" t="s">
        <v>94</v>
      </c>
      <c r="G654" s="50" t="s">
        <v>413</v>
      </c>
      <c r="H654" s="138" t="s">
        <v>2073</v>
      </c>
      <c r="I654" s="78" t="s">
        <v>2074</v>
      </c>
      <c r="J654" s="39">
        <v>8</v>
      </c>
      <c r="K654" s="40">
        <f t="shared" si="21"/>
        <v>4</v>
      </c>
    </row>
    <row r="655" spans="1:11" s="40" customFormat="1" ht="36" customHeight="1" x14ac:dyDescent="0.25">
      <c r="A655" s="32">
        <v>27</v>
      </c>
      <c r="B655" s="122" t="s">
        <v>2075</v>
      </c>
      <c r="C655" s="116" t="s">
        <v>1705</v>
      </c>
      <c r="D655" s="52" t="s">
        <v>2076</v>
      </c>
      <c r="E655" s="43">
        <v>2022190106</v>
      </c>
      <c r="F655" s="43" t="s">
        <v>94</v>
      </c>
      <c r="G655" s="50" t="s">
        <v>413</v>
      </c>
      <c r="H655" s="138" t="s">
        <v>2077</v>
      </c>
      <c r="I655" s="78" t="s">
        <v>2078</v>
      </c>
      <c r="J655" s="39">
        <v>2</v>
      </c>
      <c r="K655" s="40">
        <f t="shared" si="21"/>
        <v>1</v>
      </c>
    </row>
    <row r="656" spans="1:11" s="40" customFormat="1" ht="36" customHeight="1" x14ac:dyDescent="0.25">
      <c r="A656" s="32">
        <v>28</v>
      </c>
      <c r="B656" s="122" t="s">
        <v>2079</v>
      </c>
      <c r="C656" s="140" t="s">
        <v>8</v>
      </c>
      <c r="D656" s="52" t="s">
        <v>2080</v>
      </c>
      <c r="E656" s="43">
        <v>2022190098</v>
      </c>
      <c r="F656" s="43" t="s">
        <v>94</v>
      </c>
      <c r="G656" s="50" t="s">
        <v>413</v>
      </c>
      <c r="H656" s="138" t="s">
        <v>2081</v>
      </c>
      <c r="I656" s="78" t="s">
        <v>2078</v>
      </c>
      <c r="J656" s="39">
        <v>2</v>
      </c>
      <c r="K656" s="40">
        <f t="shared" si="21"/>
        <v>1</v>
      </c>
    </row>
    <row r="657" spans="1:32" s="46" customFormat="1" x14ac:dyDescent="0.25">
      <c r="A657" s="27" t="s">
        <v>2082</v>
      </c>
      <c r="B657" s="30" t="s">
        <v>2083</v>
      </c>
      <c r="C657" s="29" t="s">
        <v>30</v>
      </c>
      <c r="D657" s="30"/>
      <c r="E657" s="340" t="s">
        <v>76</v>
      </c>
      <c r="F657" s="341"/>
      <c r="G657" s="342"/>
      <c r="H657" s="31"/>
      <c r="I657" s="51"/>
      <c r="J657" s="31"/>
      <c r="K657" s="40" t="e">
        <f t="shared" si="21"/>
        <v>#VALUE!</v>
      </c>
    </row>
    <row r="658" spans="1:32" s="40" customFormat="1" ht="39.75" customHeight="1" x14ac:dyDescent="0.25">
      <c r="A658" s="32">
        <v>1</v>
      </c>
      <c r="B658" s="141" t="s">
        <v>2084</v>
      </c>
      <c r="C658" s="129" t="s">
        <v>2085</v>
      </c>
      <c r="D658" s="69" t="s">
        <v>2084</v>
      </c>
      <c r="E658" s="50">
        <v>2005191209</v>
      </c>
      <c r="F658" s="50" t="s">
        <v>2086</v>
      </c>
      <c r="G658" s="47" t="s">
        <v>630</v>
      </c>
      <c r="H658" s="202" t="s">
        <v>2087</v>
      </c>
      <c r="I658" s="78" t="s">
        <v>2088</v>
      </c>
      <c r="J658" s="39">
        <v>3</v>
      </c>
      <c r="K658" s="40">
        <f t="shared" si="21"/>
        <v>1</v>
      </c>
    </row>
    <row r="659" spans="1:32" s="40" customFormat="1" ht="42" customHeight="1" x14ac:dyDescent="0.25">
      <c r="A659" s="32">
        <v>2</v>
      </c>
      <c r="B659" s="141" t="s">
        <v>1313</v>
      </c>
      <c r="C659" s="129" t="s">
        <v>2089</v>
      </c>
      <c r="D659" s="69" t="s">
        <v>1313</v>
      </c>
      <c r="E659" s="50">
        <v>2005191029</v>
      </c>
      <c r="F659" s="50" t="s">
        <v>2086</v>
      </c>
      <c r="G659" s="47" t="s">
        <v>630</v>
      </c>
      <c r="H659" s="202" t="s">
        <v>2087</v>
      </c>
      <c r="I659" s="78" t="s">
        <v>2088</v>
      </c>
      <c r="J659" s="39">
        <v>3</v>
      </c>
      <c r="K659" s="40">
        <f t="shared" si="21"/>
        <v>1</v>
      </c>
    </row>
    <row r="660" spans="1:32" s="40" customFormat="1" ht="31.5" x14ac:dyDescent="0.25">
      <c r="A660" s="32">
        <v>3</v>
      </c>
      <c r="B660" s="114" t="str">
        <f t="shared" ref="B660:B675" si="22">LEFT(D660,LEN(D660)-LEN(C660))</f>
        <v xml:space="preserve">Trương Thị Kim </v>
      </c>
      <c r="C660" s="129" t="s">
        <v>1671</v>
      </c>
      <c r="D660" s="69" t="s">
        <v>2090</v>
      </c>
      <c r="E660" s="50">
        <v>2005191030</v>
      </c>
      <c r="F660" s="50" t="s">
        <v>319</v>
      </c>
      <c r="G660" s="47" t="s">
        <v>630</v>
      </c>
      <c r="H660" s="202" t="s">
        <v>2091</v>
      </c>
      <c r="I660" s="78" t="s">
        <v>2092</v>
      </c>
      <c r="J660" s="39">
        <v>3</v>
      </c>
      <c r="K660" s="40">
        <f t="shared" si="21"/>
        <v>1</v>
      </c>
    </row>
    <row r="661" spans="1:32" s="40" customFormat="1" ht="36.75" customHeight="1" x14ac:dyDescent="0.25">
      <c r="A661" s="32">
        <v>4</v>
      </c>
      <c r="B661" s="114" t="str">
        <f t="shared" si="22"/>
        <v xml:space="preserve">Nguyễn Thị Thùy </v>
      </c>
      <c r="C661" s="82" t="s">
        <v>42</v>
      </c>
      <c r="D661" s="52" t="s">
        <v>2093</v>
      </c>
      <c r="E661" s="43">
        <v>2005190729</v>
      </c>
      <c r="F661" s="43" t="s">
        <v>319</v>
      </c>
      <c r="G661" s="47" t="s">
        <v>630</v>
      </c>
      <c r="H661" s="202" t="s">
        <v>2091</v>
      </c>
      <c r="I661" s="78" t="s">
        <v>2092</v>
      </c>
      <c r="J661" s="39">
        <v>3</v>
      </c>
      <c r="K661" s="40">
        <f t="shared" si="21"/>
        <v>1</v>
      </c>
    </row>
    <row r="662" spans="1:32" s="40" customFormat="1" ht="33.75" customHeight="1" x14ac:dyDescent="0.25">
      <c r="A662" s="32">
        <v>5</v>
      </c>
      <c r="B662" s="114" t="str">
        <f t="shared" si="22"/>
        <v xml:space="preserve">Đoàn Thị Tuyết </v>
      </c>
      <c r="C662" s="82" t="s">
        <v>40</v>
      </c>
      <c r="D662" s="52" t="s">
        <v>2094</v>
      </c>
      <c r="E662" s="43">
        <v>2005190454</v>
      </c>
      <c r="F662" s="43" t="s">
        <v>319</v>
      </c>
      <c r="G662" s="47" t="s">
        <v>630</v>
      </c>
      <c r="H662" s="49" t="s">
        <v>2095</v>
      </c>
      <c r="I662" s="78" t="s">
        <v>2096</v>
      </c>
      <c r="J662" s="39">
        <v>5</v>
      </c>
      <c r="K662" s="40">
        <f t="shared" si="21"/>
        <v>2</v>
      </c>
      <c r="AF662" s="46"/>
    </row>
    <row r="663" spans="1:32" s="40" customFormat="1" ht="33" x14ac:dyDescent="0.25">
      <c r="A663" s="32">
        <v>6</v>
      </c>
      <c r="B663" s="114" t="str">
        <f t="shared" si="22"/>
        <v xml:space="preserve">Lê Văn </v>
      </c>
      <c r="C663" s="82" t="s">
        <v>2097</v>
      </c>
      <c r="D663" s="52" t="s">
        <v>2098</v>
      </c>
      <c r="E663" s="43">
        <v>2005190495</v>
      </c>
      <c r="F663" s="43" t="s">
        <v>180</v>
      </c>
      <c r="G663" s="47" t="s">
        <v>630</v>
      </c>
      <c r="H663" s="49" t="s">
        <v>2095</v>
      </c>
      <c r="I663" s="78" t="s">
        <v>2096</v>
      </c>
      <c r="J663" s="39">
        <v>5</v>
      </c>
      <c r="K663" s="40">
        <f t="shared" si="21"/>
        <v>2</v>
      </c>
      <c r="AF663" s="46"/>
    </row>
    <row r="664" spans="1:32" s="40" customFormat="1" ht="36" customHeight="1" x14ac:dyDescent="0.25">
      <c r="A664" s="32">
        <v>7</v>
      </c>
      <c r="B664" s="114" t="str">
        <f t="shared" si="22"/>
        <v xml:space="preserve">Nguyễn Thị Cẩm </v>
      </c>
      <c r="C664" s="82" t="s">
        <v>379</v>
      </c>
      <c r="D664" s="52" t="s">
        <v>2099</v>
      </c>
      <c r="E664" s="43">
        <v>2005190760</v>
      </c>
      <c r="F664" s="43" t="s">
        <v>180</v>
      </c>
      <c r="G664" s="47" t="s">
        <v>630</v>
      </c>
      <c r="H664" s="142" t="s">
        <v>2103</v>
      </c>
      <c r="I664" s="78" t="s">
        <v>2101</v>
      </c>
      <c r="J664" s="39">
        <v>6</v>
      </c>
      <c r="K664" s="40">
        <f t="shared" si="21"/>
        <v>2</v>
      </c>
    </row>
    <row r="665" spans="1:32" s="40" customFormat="1" ht="34.5" customHeight="1" x14ac:dyDescent="0.25">
      <c r="A665" s="32">
        <v>8</v>
      </c>
      <c r="B665" s="114" t="str">
        <f t="shared" si="22"/>
        <v xml:space="preserve">Nguyễn Thị Huỳnh </v>
      </c>
      <c r="C665" s="82" t="s">
        <v>42</v>
      </c>
      <c r="D665" s="52" t="s">
        <v>2102</v>
      </c>
      <c r="E665" s="43">
        <v>2005190720</v>
      </c>
      <c r="F665" s="43" t="s">
        <v>133</v>
      </c>
      <c r="G665" s="47" t="s">
        <v>630</v>
      </c>
      <c r="H665" s="142" t="s">
        <v>2100</v>
      </c>
      <c r="I665" s="78" t="s">
        <v>2104</v>
      </c>
      <c r="J665" s="39">
        <v>6</v>
      </c>
      <c r="K665" s="40">
        <f t="shared" si="21"/>
        <v>2</v>
      </c>
    </row>
    <row r="666" spans="1:32" s="40" customFormat="1" ht="34.5" customHeight="1" x14ac:dyDescent="0.25">
      <c r="A666" s="32">
        <v>9</v>
      </c>
      <c r="B666" s="114" t="str">
        <f t="shared" si="22"/>
        <v xml:space="preserve">Ngô Trần Hoàng </v>
      </c>
      <c r="C666" s="143" t="s">
        <v>135</v>
      </c>
      <c r="D666" s="71" t="s">
        <v>2105</v>
      </c>
      <c r="E666" s="47" t="s">
        <v>2106</v>
      </c>
      <c r="F666" s="47" t="s">
        <v>180</v>
      </c>
      <c r="G666" s="47" t="s">
        <v>630</v>
      </c>
      <c r="H666" s="42" t="s">
        <v>2107</v>
      </c>
      <c r="I666" s="78" t="s">
        <v>2108</v>
      </c>
      <c r="J666" s="39">
        <v>6</v>
      </c>
      <c r="K666" s="40">
        <f t="shared" si="21"/>
        <v>2</v>
      </c>
    </row>
    <row r="667" spans="1:32" s="40" customFormat="1" ht="34.5" customHeight="1" x14ac:dyDescent="0.25">
      <c r="A667" s="32">
        <v>10</v>
      </c>
      <c r="B667" s="114" t="str">
        <f t="shared" si="22"/>
        <v xml:space="preserve">Hồng Ngọc </v>
      </c>
      <c r="C667" s="82" t="s">
        <v>213</v>
      </c>
      <c r="D667" s="52" t="s">
        <v>2109</v>
      </c>
      <c r="E667" s="43">
        <v>2005190175</v>
      </c>
      <c r="F667" s="43" t="s">
        <v>133</v>
      </c>
      <c r="G667" s="47" t="s">
        <v>630</v>
      </c>
      <c r="H667" s="49" t="s">
        <v>2110</v>
      </c>
      <c r="I667" s="78" t="s">
        <v>2111</v>
      </c>
      <c r="J667" s="39">
        <v>16</v>
      </c>
      <c r="K667" s="40">
        <f t="shared" si="21"/>
        <v>2</v>
      </c>
    </row>
    <row r="668" spans="1:32" s="40" customFormat="1" ht="34.5" customHeight="1" x14ac:dyDescent="0.25">
      <c r="A668" s="32">
        <v>11</v>
      </c>
      <c r="B668" s="114" t="str">
        <f t="shared" si="22"/>
        <v xml:space="preserve">Trần Thị Hà </v>
      </c>
      <c r="C668" s="82" t="s">
        <v>454</v>
      </c>
      <c r="D668" s="52" t="s">
        <v>2112</v>
      </c>
      <c r="E668" s="43">
        <v>2005190343</v>
      </c>
      <c r="F668" s="43" t="s">
        <v>146</v>
      </c>
      <c r="G668" s="47" t="s">
        <v>630</v>
      </c>
      <c r="H668" s="49" t="s">
        <v>2110</v>
      </c>
      <c r="I668" s="78" t="s">
        <v>2111</v>
      </c>
      <c r="J668" s="39">
        <v>16</v>
      </c>
      <c r="K668" s="40">
        <f t="shared" si="21"/>
        <v>2</v>
      </c>
    </row>
    <row r="669" spans="1:32" s="40" customFormat="1" ht="34.5" customHeight="1" x14ac:dyDescent="0.25">
      <c r="A669" s="32">
        <v>12</v>
      </c>
      <c r="B669" s="114" t="str">
        <f t="shared" si="22"/>
        <v xml:space="preserve">Lưu Quốc </v>
      </c>
      <c r="C669" s="143" t="s">
        <v>357</v>
      </c>
      <c r="D669" s="71" t="s">
        <v>2113</v>
      </c>
      <c r="E669" s="47" t="s">
        <v>2114</v>
      </c>
      <c r="F669" s="47" t="s">
        <v>159</v>
      </c>
      <c r="G669" s="47" t="s">
        <v>630</v>
      </c>
      <c r="H669" s="49" t="s">
        <v>2115</v>
      </c>
      <c r="I669" s="78" t="s">
        <v>2116</v>
      </c>
      <c r="J669" s="39">
        <v>17</v>
      </c>
      <c r="K669" s="40">
        <f t="shared" si="21"/>
        <v>2</v>
      </c>
    </row>
    <row r="670" spans="1:32" s="40" customFormat="1" ht="34.5" customHeight="1" x14ac:dyDescent="0.25">
      <c r="A670" s="32">
        <v>13</v>
      </c>
      <c r="B670" s="114" t="str">
        <f t="shared" si="22"/>
        <v xml:space="preserve">Trang Thị Ngọc </v>
      </c>
      <c r="C670" s="143" t="s">
        <v>2117</v>
      </c>
      <c r="D670" s="71" t="s">
        <v>2118</v>
      </c>
      <c r="E670" s="47" t="s">
        <v>2119</v>
      </c>
      <c r="F670" s="47" t="s">
        <v>146</v>
      </c>
      <c r="G670" s="47" t="s">
        <v>630</v>
      </c>
      <c r="H670" s="49" t="s">
        <v>2120</v>
      </c>
      <c r="I670" s="78" t="s">
        <v>2121</v>
      </c>
      <c r="J670" s="39">
        <v>7</v>
      </c>
      <c r="K670" s="40">
        <f t="shared" si="21"/>
        <v>2</v>
      </c>
    </row>
    <row r="671" spans="1:32" s="40" customFormat="1" ht="34.5" customHeight="1" x14ac:dyDescent="0.25">
      <c r="A671" s="32">
        <v>14</v>
      </c>
      <c r="B671" s="114" t="str">
        <f t="shared" si="22"/>
        <v xml:space="preserve">Lữ Hoàng Thanh </v>
      </c>
      <c r="C671" s="82" t="s">
        <v>470</v>
      </c>
      <c r="D671" s="52" t="s">
        <v>2122</v>
      </c>
      <c r="E671" s="43">
        <v>2005190793</v>
      </c>
      <c r="F671" s="43" t="s">
        <v>79</v>
      </c>
      <c r="G671" s="47" t="s">
        <v>630</v>
      </c>
      <c r="H671" s="49" t="s">
        <v>2123</v>
      </c>
      <c r="I671" s="78" t="s">
        <v>2124</v>
      </c>
      <c r="J671" s="39">
        <v>7</v>
      </c>
      <c r="K671" s="40">
        <f t="shared" si="21"/>
        <v>2</v>
      </c>
    </row>
    <row r="672" spans="1:32" s="40" customFormat="1" ht="34.5" customHeight="1" x14ac:dyDescent="0.25">
      <c r="A672" s="32">
        <v>15</v>
      </c>
      <c r="B672" s="114" t="str">
        <f t="shared" si="22"/>
        <v xml:space="preserve">Dương Trần Lan </v>
      </c>
      <c r="C672" s="82" t="s">
        <v>40</v>
      </c>
      <c r="D672" s="52" t="s">
        <v>2125</v>
      </c>
      <c r="E672" s="43">
        <v>2005191194</v>
      </c>
      <c r="F672" s="43" t="s">
        <v>117</v>
      </c>
      <c r="G672" s="47" t="s">
        <v>630</v>
      </c>
      <c r="H672" s="49" t="s">
        <v>2123</v>
      </c>
      <c r="I672" s="78" t="s">
        <v>2124</v>
      </c>
      <c r="J672" s="39">
        <v>7</v>
      </c>
      <c r="K672" s="40">
        <f t="shared" si="21"/>
        <v>2</v>
      </c>
    </row>
    <row r="673" spans="1:11" s="40" customFormat="1" ht="29.25" customHeight="1" x14ac:dyDescent="0.25">
      <c r="A673" s="32">
        <v>16</v>
      </c>
      <c r="B673" s="114" t="s">
        <v>2126</v>
      </c>
      <c r="C673" s="143" t="s">
        <v>48</v>
      </c>
      <c r="D673" s="71" t="s">
        <v>2127</v>
      </c>
      <c r="E673" s="47" t="s">
        <v>2128</v>
      </c>
      <c r="F673" s="47" t="s">
        <v>681</v>
      </c>
      <c r="G673" s="47" t="s">
        <v>630</v>
      </c>
      <c r="H673" s="42" t="s">
        <v>2129</v>
      </c>
      <c r="I673" s="78" t="s">
        <v>2130</v>
      </c>
      <c r="J673" s="39">
        <v>16</v>
      </c>
      <c r="K673" s="40">
        <f t="shared" si="21"/>
        <v>2</v>
      </c>
    </row>
    <row r="674" spans="1:11" s="40" customFormat="1" ht="29.25" customHeight="1" x14ac:dyDescent="0.25">
      <c r="A674" s="32">
        <v>17</v>
      </c>
      <c r="B674" s="114" t="str">
        <f t="shared" si="22"/>
        <v xml:space="preserve">Phạm Thị Tuyết </v>
      </c>
      <c r="C674" s="143" t="s">
        <v>131</v>
      </c>
      <c r="D674" s="71" t="s">
        <v>2131</v>
      </c>
      <c r="E674" s="47" t="s">
        <v>2132</v>
      </c>
      <c r="F674" s="48" t="s">
        <v>528</v>
      </c>
      <c r="G674" s="47" t="s">
        <v>630</v>
      </c>
      <c r="H674" s="49" t="s">
        <v>2133</v>
      </c>
      <c r="I674" s="78" t="s">
        <v>2134</v>
      </c>
      <c r="J674" s="39">
        <v>9</v>
      </c>
      <c r="K674" s="40">
        <f t="shared" si="21"/>
        <v>2</v>
      </c>
    </row>
    <row r="675" spans="1:11" s="40" customFormat="1" ht="29.25" customHeight="1" x14ac:dyDescent="0.25">
      <c r="A675" s="32">
        <v>18</v>
      </c>
      <c r="B675" s="114" t="str">
        <f t="shared" si="22"/>
        <v xml:space="preserve">Nguyễn Thị Mai </v>
      </c>
      <c r="C675" s="143" t="s">
        <v>325</v>
      </c>
      <c r="D675" s="71" t="s">
        <v>2135</v>
      </c>
      <c r="E675" s="47" t="s">
        <v>2136</v>
      </c>
      <c r="F675" s="47" t="s">
        <v>151</v>
      </c>
      <c r="G675" s="47" t="s">
        <v>630</v>
      </c>
      <c r="H675" s="49" t="s">
        <v>2137</v>
      </c>
      <c r="I675" s="78" t="s">
        <v>2138</v>
      </c>
      <c r="J675" s="39">
        <v>9</v>
      </c>
      <c r="K675" s="40">
        <f t="shared" si="21"/>
        <v>2</v>
      </c>
    </row>
    <row r="676" spans="1:11" s="46" customFormat="1" x14ac:dyDescent="0.25">
      <c r="A676" s="27" t="s">
        <v>2139</v>
      </c>
      <c r="B676" s="30" t="s">
        <v>2140</v>
      </c>
      <c r="C676" s="29" t="s">
        <v>50</v>
      </c>
      <c r="D676" s="30"/>
      <c r="E676" s="340" t="s">
        <v>76</v>
      </c>
      <c r="F676" s="341"/>
      <c r="G676" s="342"/>
      <c r="H676" s="31"/>
      <c r="I676" s="51"/>
      <c r="J676" s="31"/>
      <c r="K676" s="40" t="e">
        <f t="shared" si="21"/>
        <v>#VALUE!</v>
      </c>
    </row>
    <row r="677" spans="1:11" s="40" customFormat="1" ht="33" x14ac:dyDescent="0.25">
      <c r="A677" s="32">
        <v>1</v>
      </c>
      <c r="B677" s="114" t="str">
        <f t="shared" ref="B677:B697" si="23">LEFT(D677,LEN(D677)-LEN(C677))</f>
        <v xml:space="preserve">Phạm Kim </v>
      </c>
      <c r="C677" s="129" t="s">
        <v>40</v>
      </c>
      <c r="D677" s="69" t="s">
        <v>2141</v>
      </c>
      <c r="E677" s="50">
        <v>2005191203</v>
      </c>
      <c r="F677" s="43" t="s">
        <v>319</v>
      </c>
      <c r="G677" s="43" t="s">
        <v>1280</v>
      </c>
      <c r="H677" s="42" t="s">
        <v>2142</v>
      </c>
      <c r="I677" s="78" t="s">
        <v>2143</v>
      </c>
      <c r="J677" s="39">
        <v>15</v>
      </c>
      <c r="K677" s="40">
        <f t="shared" si="21"/>
        <v>2</v>
      </c>
    </row>
    <row r="678" spans="1:11" s="40" customFormat="1" ht="33" x14ac:dyDescent="0.25">
      <c r="A678" s="32">
        <v>2</v>
      </c>
      <c r="B678" s="114" t="str">
        <f t="shared" si="23"/>
        <v xml:space="preserve">Nguyễn Hoài </v>
      </c>
      <c r="C678" s="129" t="s">
        <v>40</v>
      </c>
      <c r="D678" s="69" t="s">
        <v>2144</v>
      </c>
      <c r="E678" s="50">
        <v>2005191199</v>
      </c>
      <c r="F678" s="43" t="s">
        <v>146</v>
      </c>
      <c r="G678" s="43" t="s">
        <v>1280</v>
      </c>
      <c r="H678" s="42" t="s">
        <v>2142</v>
      </c>
      <c r="I678" s="78" t="s">
        <v>2143</v>
      </c>
      <c r="J678" s="39">
        <v>15</v>
      </c>
      <c r="K678" s="40">
        <f t="shared" si="21"/>
        <v>2</v>
      </c>
    </row>
    <row r="679" spans="1:11" s="40" customFormat="1" ht="33" x14ac:dyDescent="0.25">
      <c r="A679" s="32">
        <v>3</v>
      </c>
      <c r="B679" s="114" t="str">
        <f t="shared" si="23"/>
        <v xml:space="preserve">Ngô Thị Tuyết </v>
      </c>
      <c r="C679" s="129" t="s">
        <v>2145</v>
      </c>
      <c r="D679" s="69" t="s">
        <v>2146</v>
      </c>
      <c r="E679" s="50">
        <v>2005190253</v>
      </c>
      <c r="F679" s="43" t="s">
        <v>146</v>
      </c>
      <c r="G679" s="43" t="s">
        <v>1280</v>
      </c>
      <c r="H679" s="42" t="s">
        <v>2142</v>
      </c>
      <c r="I679" s="78" t="s">
        <v>2143</v>
      </c>
      <c r="J679" s="39">
        <v>15</v>
      </c>
      <c r="K679" s="40">
        <f t="shared" si="21"/>
        <v>2</v>
      </c>
    </row>
    <row r="680" spans="1:11" s="40" customFormat="1" ht="33" x14ac:dyDescent="0.25">
      <c r="A680" s="32">
        <v>4</v>
      </c>
      <c r="B680" s="127" t="s">
        <v>2147</v>
      </c>
      <c r="C680" s="60" t="s">
        <v>282</v>
      </c>
      <c r="D680" s="52" t="s">
        <v>2148</v>
      </c>
      <c r="E680" s="43">
        <v>2022190047</v>
      </c>
      <c r="F680" s="43" t="s">
        <v>103</v>
      </c>
      <c r="G680" s="43" t="s">
        <v>1280</v>
      </c>
      <c r="H680" s="42" t="s">
        <v>2149</v>
      </c>
      <c r="I680" s="78" t="s">
        <v>2150</v>
      </c>
      <c r="J680" s="39">
        <v>4</v>
      </c>
      <c r="K680" s="40">
        <f t="shared" si="21"/>
        <v>2</v>
      </c>
    </row>
    <row r="681" spans="1:11" s="40" customFormat="1" ht="32.25" customHeight="1" x14ac:dyDescent="0.25">
      <c r="A681" s="32">
        <v>5</v>
      </c>
      <c r="B681" s="114" t="str">
        <f t="shared" si="23"/>
        <v xml:space="preserve">Nguyễn Thị Yến </v>
      </c>
      <c r="C681" s="82" t="s">
        <v>40</v>
      </c>
      <c r="D681" s="52" t="s">
        <v>449</v>
      </c>
      <c r="E681" s="43">
        <v>2005191200</v>
      </c>
      <c r="F681" s="43" t="s">
        <v>146</v>
      </c>
      <c r="G681" s="43" t="s">
        <v>1280</v>
      </c>
      <c r="H681" s="42" t="s">
        <v>2149</v>
      </c>
      <c r="I681" s="78" t="s">
        <v>2150</v>
      </c>
      <c r="J681" s="39">
        <v>4</v>
      </c>
      <c r="K681" s="40">
        <f t="shared" si="21"/>
        <v>2</v>
      </c>
    </row>
    <row r="682" spans="1:11" s="40" customFormat="1" ht="32.25" customHeight="1" x14ac:dyDescent="0.25">
      <c r="A682" s="32">
        <v>6</v>
      </c>
      <c r="B682" s="127" t="s">
        <v>2151</v>
      </c>
      <c r="C682" s="60" t="s">
        <v>2152</v>
      </c>
      <c r="D682" s="52" t="s">
        <v>2153</v>
      </c>
      <c r="E682" s="43">
        <v>2022190245</v>
      </c>
      <c r="F682" s="43" t="s">
        <v>103</v>
      </c>
      <c r="G682" s="43" t="s">
        <v>1280</v>
      </c>
      <c r="H682" s="42" t="s">
        <v>2154</v>
      </c>
      <c r="I682" s="78" t="s">
        <v>2155</v>
      </c>
      <c r="J682" s="39">
        <v>12</v>
      </c>
      <c r="K682" s="40">
        <f t="shared" si="21"/>
        <v>2</v>
      </c>
    </row>
    <row r="683" spans="1:11" s="40" customFormat="1" ht="32.25" customHeight="1" x14ac:dyDescent="0.25">
      <c r="A683" s="32">
        <v>7</v>
      </c>
      <c r="B683" s="114" t="str">
        <f t="shared" si="23"/>
        <v xml:space="preserve">Nguyễn Phúc </v>
      </c>
      <c r="C683" s="82" t="s">
        <v>199</v>
      </c>
      <c r="D683" s="52" t="s">
        <v>2156</v>
      </c>
      <c r="E683" s="43">
        <v>2005191115</v>
      </c>
      <c r="F683" s="43" t="s">
        <v>185</v>
      </c>
      <c r="G683" s="43" t="s">
        <v>1280</v>
      </c>
      <c r="H683" s="42" t="s">
        <v>2154</v>
      </c>
      <c r="I683" s="78" t="s">
        <v>2155</v>
      </c>
      <c r="J683" s="39">
        <v>12</v>
      </c>
      <c r="K683" s="40">
        <f t="shared" si="21"/>
        <v>2</v>
      </c>
    </row>
    <row r="684" spans="1:11" s="40" customFormat="1" ht="32.25" customHeight="1" x14ac:dyDescent="0.25">
      <c r="A684" s="32">
        <v>8</v>
      </c>
      <c r="B684" s="114" t="str">
        <f t="shared" si="23"/>
        <v xml:space="preserve">Lương Văn </v>
      </c>
      <c r="C684" s="82" t="s">
        <v>39</v>
      </c>
      <c r="D684" s="52" t="s">
        <v>2157</v>
      </c>
      <c r="E684" s="43">
        <v>2005190348</v>
      </c>
      <c r="F684" s="43" t="s">
        <v>185</v>
      </c>
      <c r="G684" s="43" t="s">
        <v>1280</v>
      </c>
      <c r="H684" s="42" t="s">
        <v>2158</v>
      </c>
      <c r="I684" s="78" t="s">
        <v>2159</v>
      </c>
      <c r="J684" s="39">
        <v>12</v>
      </c>
      <c r="K684" s="40">
        <f t="shared" si="21"/>
        <v>2</v>
      </c>
    </row>
    <row r="685" spans="1:11" s="40" customFormat="1" ht="32.25" customHeight="1" x14ac:dyDescent="0.25">
      <c r="A685" s="32">
        <v>9</v>
      </c>
      <c r="B685" s="114" t="str">
        <f t="shared" si="23"/>
        <v xml:space="preserve">Lê Vũ Thùy </v>
      </c>
      <c r="C685" s="143" t="s">
        <v>3</v>
      </c>
      <c r="D685" s="71" t="s">
        <v>2160</v>
      </c>
      <c r="E685" s="47" t="s">
        <v>2161</v>
      </c>
      <c r="F685" s="47" t="s">
        <v>185</v>
      </c>
      <c r="G685" s="43" t="s">
        <v>1280</v>
      </c>
      <c r="H685" s="42" t="s">
        <v>2158</v>
      </c>
      <c r="I685" s="78" t="s">
        <v>2159</v>
      </c>
      <c r="J685" s="39">
        <v>12</v>
      </c>
      <c r="K685" s="40">
        <f t="shared" si="21"/>
        <v>2</v>
      </c>
    </row>
    <row r="686" spans="1:11" s="40" customFormat="1" ht="32.25" customHeight="1" x14ac:dyDescent="0.25">
      <c r="A686" s="32">
        <v>10</v>
      </c>
      <c r="B686" s="114" t="str">
        <f t="shared" si="23"/>
        <v xml:space="preserve">Trà Minh </v>
      </c>
      <c r="C686" s="82" t="s">
        <v>113</v>
      </c>
      <c r="D686" s="52" t="s">
        <v>2162</v>
      </c>
      <c r="E686" s="43">
        <v>2005190683</v>
      </c>
      <c r="F686" s="43" t="s">
        <v>319</v>
      </c>
      <c r="G686" s="43" t="s">
        <v>1280</v>
      </c>
      <c r="H686" s="49" t="s">
        <v>2163</v>
      </c>
      <c r="I686" s="78" t="s">
        <v>2164</v>
      </c>
      <c r="J686" s="39">
        <v>7</v>
      </c>
      <c r="K686" s="40">
        <f t="shared" si="21"/>
        <v>2</v>
      </c>
    </row>
    <row r="687" spans="1:11" s="40" customFormat="1" ht="32.25" customHeight="1" x14ac:dyDescent="0.25">
      <c r="A687" s="32">
        <v>11</v>
      </c>
      <c r="B687" s="114" t="str">
        <f t="shared" si="23"/>
        <v xml:space="preserve">Vũ Thùy Nhã </v>
      </c>
      <c r="C687" s="82" t="s">
        <v>182</v>
      </c>
      <c r="D687" s="52" t="s">
        <v>2165</v>
      </c>
      <c r="E687" s="43">
        <v>2005190790</v>
      </c>
      <c r="F687" s="43" t="s">
        <v>133</v>
      </c>
      <c r="G687" s="43" t="s">
        <v>1280</v>
      </c>
      <c r="H687" s="49" t="s">
        <v>2163</v>
      </c>
      <c r="I687" s="78" t="s">
        <v>2164</v>
      </c>
      <c r="J687" s="39">
        <v>7</v>
      </c>
      <c r="K687" s="40">
        <f t="shared" si="21"/>
        <v>2</v>
      </c>
    </row>
    <row r="688" spans="1:11" s="40" customFormat="1" ht="32.25" customHeight="1" x14ac:dyDescent="0.25">
      <c r="A688" s="32">
        <v>12</v>
      </c>
      <c r="B688" s="114" t="str">
        <f t="shared" si="23"/>
        <v xml:space="preserve">Trần Nguyễn Trúc </v>
      </c>
      <c r="C688" s="143" t="s">
        <v>1516</v>
      </c>
      <c r="D688" s="71" t="s">
        <v>2166</v>
      </c>
      <c r="E688" s="47" t="s">
        <v>2167</v>
      </c>
      <c r="F688" s="47" t="s">
        <v>146</v>
      </c>
      <c r="G688" s="43" t="s">
        <v>1280</v>
      </c>
      <c r="H688" s="49" t="s">
        <v>2168</v>
      </c>
      <c r="I688" s="78" t="s">
        <v>2169</v>
      </c>
      <c r="J688" s="39">
        <v>7</v>
      </c>
      <c r="K688" s="40">
        <f t="shared" si="21"/>
        <v>2</v>
      </c>
    </row>
    <row r="689" spans="1:11" s="40" customFormat="1" ht="32.25" customHeight="1" x14ac:dyDescent="0.25">
      <c r="A689" s="32">
        <v>13</v>
      </c>
      <c r="B689" s="114" t="str">
        <f t="shared" si="23"/>
        <v xml:space="preserve">Nguyễn Nam </v>
      </c>
      <c r="C689" s="143" t="s">
        <v>45</v>
      </c>
      <c r="D689" s="71" t="s">
        <v>2170</v>
      </c>
      <c r="E689" s="47" t="s">
        <v>2171</v>
      </c>
      <c r="F689" s="43" t="s">
        <v>319</v>
      </c>
      <c r="G689" s="43" t="s">
        <v>1280</v>
      </c>
      <c r="H689" s="49" t="s">
        <v>2168</v>
      </c>
      <c r="I689" s="78" t="s">
        <v>2169</v>
      </c>
      <c r="J689" s="39">
        <v>7</v>
      </c>
      <c r="K689" s="40">
        <f t="shared" si="21"/>
        <v>2</v>
      </c>
    </row>
    <row r="690" spans="1:11" s="40" customFormat="1" ht="32.25" customHeight="1" x14ac:dyDescent="0.25">
      <c r="A690" s="32">
        <v>14</v>
      </c>
      <c r="B690" s="114" t="str">
        <f t="shared" si="23"/>
        <v xml:space="preserve">Phạm Thị Kim </v>
      </c>
      <c r="C690" s="82" t="s">
        <v>131</v>
      </c>
      <c r="D690" s="52" t="s">
        <v>1535</v>
      </c>
      <c r="E690" s="43">
        <v>2005190370</v>
      </c>
      <c r="F690" s="43" t="s">
        <v>133</v>
      </c>
      <c r="G690" s="43" t="s">
        <v>1280</v>
      </c>
      <c r="H690" s="49" t="s">
        <v>2172</v>
      </c>
      <c r="I690" s="78" t="s">
        <v>2173</v>
      </c>
      <c r="J690" s="39">
        <v>6</v>
      </c>
      <c r="K690" s="40">
        <f t="shared" si="21"/>
        <v>2</v>
      </c>
    </row>
    <row r="691" spans="1:11" s="40" customFormat="1" ht="32.25" customHeight="1" x14ac:dyDescent="0.25">
      <c r="A691" s="32">
        <v>15</v>
      </c>
      <c r="B691" s="114" t="str">
        <f t="shared" si="23"/>
        <v xml:space="preserve">Nguyễn Bảo </v>
      </c>
      <c r="C691" s="82" t="s">
        <v>131</v>
      </c>
      <c r="D691" s="52" t="s">
        <v>2174</v>
      </c>
      <c r="E691" s="43">
        <v>2005190371</v>
      </c>
      <c r="F691" s="43" t="s">
        <v>85</v>
      </c>
      <c r="G691" s="43" t="s">
        <v>1280</v>
      </c>
      <c r="H691" s="49" t="s">
        <v>2172</v>
      </c>
      <c r="I691" s="78" t="s">
        <v>2173</v>
      </c>
      <c r="J691" s="39">
        <v>6</v>
      </c>
      <c r="K691" s="40">
        <f t="shared" si="21"/>
        <v>2</v>
      </c>
    </row>
    <row r="692" spans="1:11" s="40" customFormat="1" ht="32.25" customHeight="1" x14ac:dyDescent="0.25">
      <c r="A692" s="32">
        <v>16</v>
      </c>
      <c r="B692" s="127" t="s">
        <v>2175</v>
      </c>
      <c r="C692" s="60" t="s">
        <v>2176</v>
      </c>
      <c r="D692" s="71" t="s">
        <v>2177</v>
      </c>
      <c r="E692" s="47" t="s">
        <v>2178</v>
      </c>
      <c r="F692" s="48" t="s">
        <v>303</v>
      </c>
      <c r="G692" s="43" t="s">
        <v>1280</v>
      </c>
      <c r="H692" s="49" t="s">
        <v>2179</v>
      </c>
      <c r="I692" s="78" t="s">
        <v>2180</v>
      </c>
      <c r="J692" s="39">
        <v>4</v>
      </c>
      <c r="K692" s="40">
        <f t="shared" si="21"/>
        <v>2</v>
      </c>
    </row>
    <row r="693" spans="1:11" s="40" customFormat="1" ht="32.25" customHeight="1" x14ac:dyDescent="0.25">
      <c r="A693" s="32">
        <v>17</v>
      </c>
      <c r="B693" s="114" t="str">
        <f t="shared" si="23"/>
        <v xml:space="preserve">Phạm Thị Thu </v>
      </c>
      <c r="C693" s="143" t="s">
        <v>1016</v>
      </c>
      <c r="D693" s="71" t="s">
        <v>2181</v>
      </c>
      <c r="E693" s="47" t="s">
        <v>2182</v>
      </c>
      <c r="F693" s="47" t="s">
        <v>146</v>
      </c>
      <c r="G693" s="43" t="s">
        <v>1280</v>
      </c>
      <c r="H693" s="49" t="s">
        <v>2179</v>
      </c>
      <c r="I693" s="78" t="s">
        <v>2180</v>
      </c>
      <c r="J693" s="39">
        <v>4</v>
      </c>
      <c r="K693" s="40">
        <f t="shared" si="21"/>
        <v>2</v>
      </c>
    </row>
    <row r="694" spans="1:11" s="40" customFormat="1" ht="32.25" customHeight="1" x14ac:dyDescent="0.25">
      <c r="A694" s="32">
        <v>18</v>
      </c>
      <c r="B694" s="114" t="str">
        <f t="shared" si="23"/>
        <v xml:space="preserve">Nguyễn Thị Thùy </v>
      </c>
      <c r="C694" s="143" t="s">
        <v>42</v>
      </c>
      <c r="D694" s="71" t="s">
        <v>2093</v>
      </c>
      <c r="E694" s="47" t="s">
        <v>2183</v>
      </c>
      <c r="F694" s="48" t="s">
        <v>79</v>
      </c>
      <c r="G694" s="43" t="s">
        <v>1280</v>
      </c>
      <c r="H694" s="42" t="s">
        <v>2184</v>
      </c>
      <c r="I694" s="78" t="s">
        <v>2185</v>
      </c>
      <c r="J694" s="39">
        <v>17</v>
      </c>
      <c r="K694" s="40">
        <f t="shared" si="21"/>
        <v>2</v>
      </c>
    </row>
    <row r="695" spans="1:11" s="40" customFormat="1" ht="32.25" customHeight="1" x14ac:dyDescent="0.25">
      <c r="A695" s="32">
        <v>19</v>
      </c>
      <c r="B695" s="114" t="str">
        <f t="shared" si="23"/>
        <v xml:space="preserve">Lưu Thị Huỳnh </v>
      </c>
      <c r="C695" s="143" t="s">
        <v>325</v>
      </c>
      <c r="D695" s="71" t="s">
        <v>2186</v>
      </c>
      <c r="E695" s="47" t="s">
        <v>2187</v>
      </c>
      <c r="F695" s="48" t="s">
        <v>79</v>
      </c>
      <c r="G695" s="43" t="s">
        <v>1280</v>
      </c>
      <c r="H695" s="42" t="s">
        <v>2184</v>
      </c>
      <c r="I695" s="78" t="s">
        <v>2185</v>
      </c>
      <c r="J695" s="39">
        <v>17</v>
      </c>
      <c r="K695" s="40">
        <f t="shared" si="21"/>
        <v>2</v>
      </c>
    </row>
    <row r="696" spans="1:11" s="40" customFormat="1" ht="32.25" customHeight="1" x14ac:dyDescent="0.25">
      <c r="A696" s="32">
        <v>20</v>
      </c>
      <c r="B696" s="114" t="str">
        <f t="shared" si="23"/>
        <v xml:space="preserve">Lý Ái </v>
      </c>
      <c r="C696" s="143" t="s">
        <v>161</v>
      </c>
      <c r="D696" s="71" t="s">
        <v>2188</v>
      </c>
      <c r="E696" s="47" t="s">
        <v>2189</v>
      </c>
      <c r="F696" s="48" t="s">
        <v>133</v>
      </c>
      <c r="G696" s="43" t="s">
        <v>1280</v>
      </c>
      <c r="H696" s="42" t="s">
        <v>2190</v>
      </c>
      <c r="I696" s="78" t="s">
        <v>2191</v>
      </c>
      <c r="J696" s="39">
        <v>17</v>
      </c>
      <c r="K696" s="40">
        <f t="shared" si="21"/>
        <v>2</v>
      </c>
    </row>
    <row r="697" spans="1:11" s="40" customFormat="1" ht="32.25" customHeight="1" x14ac:dyDescent="0.25">
      <c r="A697" s="32">
        <v>21</v>
      </c>
      <c r="B697" s="114" t="str">
        <f t="shared" si="23"/>
        <v xml:space="preserve">Trần Ngọc </v>
      </c>
      <c r="C697" s="143" t="s">
        <v>2192</v>
      </c>
      <c r="D697" s="71" t="s">
        <v>2193</v>
      </c>
      <c r="E697" s="47" t="s">
        <v>2194</v>
      </c>
      <c r="F697" s="47" t="s">
        <v>133</v>
      </c>
      <c r="G697" s="43" t="s">
        <v>1280</v>
      </c>
      <c r="H697" s="42" t="s">
        <v>2190</v>
      </c>
      <c r="I697" s="78" t="s">
        <v>2191</v>
      </c>
      <c r="J697" s="39">
        <v>17</v>
      </c>
      <c r="K697" s="40">
        <f t="shared" si="21"/>
        <v>2</v>
      </c>
    </row>
    <row r="698" spans="1:11" s="46" customFormat="1" x14ac:dyDescent="0.25">
      <c r="A698" s="27" t="s">
        <v>2195</v>
      </c>
      <c r="B698" s="30" t="s">
        <v>7</v>
      </c>
      <c r="C698" s="29" t="s">
        <v>8</v>
      </c>
      <c r="D698" s="30"/>
      <c r="E698" s="340" t="s">
        <v>76</v>
      </c>
      <c r="F698" s="341"/>
      <c r="G698" s="342"/>
      <c r="H698" s="31"/>
      <c r="I698" s="51"/>
      <c r="J698" s="31"/>
      <c r="K698" s="40" t="e">
        <f t="shared" si="21"/>
        <v>#VALUE!</v>
      </c>
    </row>
    <row r="699" spans="1:11" s="40" customFormat="1" ht="28.5" customHeight="1" x14ac:dyDescent="0.25">
      <c r="A699" s="32">
        <v>1</v>
      </c>
      <c r="B699" s="114" t="s">
        <v>2196</v>
      </c>
      <c r="C699" s="82" t="s">
        <v>131</v>
      </c>
      <c r="D699" s="52" t="s">
        <v>2197</v>
      </c>
      <c r="E699" s="43">
        <v>2005191532</v>
      </c>
      <c r="F699" s="43" t="s">
        <v>137</v>
      </c>
      <c r="G699" s="47" t="s">
        <v>210</v>
      </c>
      <c r="H699" s="42" t="s">
        <v>2198</v>
      </c>
      <c r="I699" s="78" t="s">
        <v>2199</v>
      </c>
      <c r="J699" s="39">
        <v>13</v>
      </c>
      <c r="K699" s="40">
        <f t="shared" si="21"/>
        <v>2</v>
      </c>
    </row>
    <row r="700" spans="1:11" s="40" customFormat="1" ht="28.5" customHeight="1" x14ac:dyDescent="0.25">
      <c r="A700" s="32">
        <v>2</v>
      </c>
      <c r="B700" s="114" t="s">
        <v>2200</v>
      </c>
      <c r="C700" s="82" t="s">
        <v>258</v>
      </c>
      <c r="D700" s="52" t="s">
        <v>2201</v>
      </c>
      <c r="E700" s="43">
        <v>2005190597</v>
      </c>
      <c r="F700" s="43" t="s">
        <v>137</v>
      </c>
      <c r="G700" s="47" t="s">
        <v>210</v>
      </c>
      <c r="H700" s="42" t="s">
        <v>2202</v>
      </c>
      <c r="I700" s="78" t="s">
        <v>2203</v>
      </c>
      <c r="J700" s="39">
        <v>13</v>
      </c>
      <c r="K700" s="40">
        <f t="shared" si="21"/>
        <v>2</v>
      </c>
    </row>
    <row r="701" spans="1:11" s="40" customFormat="1" ht="28.5" customHeight="1" x14ac:dyDescent="0.25">
      <c r="A701" s="32">
        <v>3</v>
      </c>
      <c r="B701" s="114" t="s">
        <v>2204</v>
      </c>
      <c r="C701" s="82" t="s">
        <v>1895</v>
      </c>
      <c r="D701" s="52" t="s">
        <v>2205</v>
      </c>
      <c r="E701" s="43">
        <v>2005191620</v>
      </c>
      <c r="F701" s="43" t="s">
        <v>159</v>
      </c>
      <c r="G701" s="47" t="s">
        <v>210</v>
      </c>
      <c r="H701" s="42" t="s">
        <v>2206</v>
      </c>
      <c r="I701" s="78" t="s">
        <v>2207</v>
      </c>
      <c r="J701" s="39">
        <v>13</v>
      </c>
      <c r="K701" s="40">
        <f t="shared" si="21"/>
        <v>2</v>
      </c>
    </row>
    <row r="702" spans="1:11" s="40" customFormat="1" ht="36" customHeight="1" x14ac:dyDescent="0.25">
      <c r="A702" s="32">
        <v>4</v>
      </c>
      <c r="B702" s="114" t="s">
        <v>2208</v>
      </c>
      <c r="C702" s="129" t="s">
        <v>1243</v>
      </c>
      <c r="D702" s="69" t="s">
        <v>2209</v>
      </c>
      <c r="E702" s="50">
        <v>2005190094</v>
      </c>
      <c r="F702" s="43" t="s">
        <v>137</v>
      </c>
      <c r="G702" s="47" t="s">
        <v>210</v>
      </c>
      <c r="H702" s="49" t="s">
        <v>2210</v>
      </c>
      <c r="I702" s="78" t="s">
        <v>2211</v>
      </c>
      <c r="J702" s="39">
        <v>13</v>
      </c>
      <c r="K702" s="40">
        <f t="shared" si="21"/>
        <v>2</v>
      </c>
    </row>
    <row r="703" spans="1:11" s="40" customFormat="1" ht="36" customHeight="1" x14ac:dyDescent="0.25">
      <c r="A703" s="32">
        <v>5</v>
      </c>
      <c r="B703" s="114" t="s">
        <v>1426</v>
      </c>
      <c r="C703" s="82" t="s">
        <v>12</v>
      </c>
      <c r="D703" s="52" t="s">
        <v>382</v>
      </c>
      <c r="E703" s="43">
        <v>2005190528</v>
      </c>
      <c r="F703" s="43" t="s">
        <v>137</v>
      </c>
      <c r="G703" s="47" t="s">
        <v>210</v>
      </c>
      <c r="H703" s="49" t="s">
        <v>2210</v>
      </c>
      <c r="I703" s="78" t="s">
        <v>2211</v>
      </c>
      <c r="J703" s="39">
        <v>13</v>
      </c>
      <c r="K703" s="40">
        <f t="shared" si="21"/>
        <v>2</v>
      </c>
    </row>
    <row r="704" spans="1:11" s="40" customFormat="1" ht="36" customHeight="1" x14ac:dyDescent="0.25">
      <c r="A704" s="32">
        <v>6</v>
      </c>
      <c r="B704" s="114" t="s">
        <v>2212</v>
      </c>
      <c r="C704" s="82" t="s">
        <v>2213</v>
      </c>
      <c r="D704" s="52" t="s">
        <v>2214</v>
      </c>
      <c r="E704" s="43">
        <v>2005191220</v>
      </c>
      <c r="F704" s="43" t="s">
        <v>319</v>
      </c>
      <c r="G704" s="47" t="s">
        <v>210</v>
      </c>
      <c r="H704" s="49" t="s">
        <v>2215</v>
      </c>
      <c r="I704" s="78" t="s">
        <v>2216</v>
      </c>
      <c r="J704" s="39">
        <v>6</v>
      </c>
      <c r="K704" s="40">
        <f t="shared" si="21"/>
        <v>2</v>
      </c>
    </row>
    <row r="705" spans="1:11" s="40" customFormat="1" ht="36" customHeight="1" x14ac:dyDescent="0.25">
      <c r="A705" s="32">
        <v>7</v>
      </c>
      <c r="B705" s="114" t="s">
        <v>2217</v>
      </c>
      <c r="C705" s="82" t="s">
        <v>27</v>
      </c>
      <c r="D705" s="52" t="s">
        <v>2218</v>
      </c>
      <c r="E705" s="43">
        <v>2005191093</v>
      </c>
      <c r="F705" s="43" t="s">
        <v>151</v>
      </c>
      <c r="G705" s="47" t="s">
        <v>210</v>
      </c>
      <c r="H705" s="49" t="s">
        <v>2215</v>
      </c>
      <c r="I705" s="78" t="s">
        <v>2216</v>
      </c>
      <c r="J705" s="39">
        <v>6</v>
      </c>
      <c r="K705" s="40">
        <f t="shared" si="21"/>
        <v>2</v>
      </c>
    </row>
    <row r="706" spans="1:11" s="40" customFormat="1" ht="36" customHeight="1" x14ac:dyDescent="0.25">
      <c r="A706" s="32">
        <v>8</v>
      </c>
      <c r="B706" s="114" t="s">
        <v>2219</v>
      </c>
      <c r="C706" s="82" t="s">
        <v>48</v>
      </c>
      <c r="D706" s="52" t="s">
        <v>2220</v>
      </c>
      <c r="E706" s="43">
        <v>2005190470</v>
      </c>
      <c r="F706" s="43" t="s">
        <v>117</v>
      </c>
      <c r="G706" s="47" t="s">
        <v>210</v>
      </c>
      <c r="H706" s="49" t="s">
        <v>2221</v>
      </c>
      <c r="I706" s="78" t="s">
        <v>2222</v>
      </c>
      <c r="J706" s="39">
        <v>6</v>
      </c>
      <c r="K706" s="40">
        <f t="shared" si="21"/>
        <v>2</v>
      </c>
    </row>
    <row r="707" spans="1:11" s="40" customFormat="1" ht="36" customHeight="1" x14ac:dyDescent="0.25">
      <c r="A707" s="32">
        <v>9</v>
      </c>
      <c r="B707" s="114" t="s">
        <v>2223</v>
      </c>
      <c r="C707" s="82" t="s">
        <v>42</v>
      </c>
      <c r="D707" s="52" t="s">
        <v>2224</v>
      </c>
      <c r="E707" s="43">
        <v>2005191315</v>
      </c>
      <c r="F707" s="43" t="s">
        <v>137</v>
      </c>
      <c r="G707" s="47" t="s">
        <v>210</v>
      </c>
      <c r="H707" s="49" t="s">
        <v>2221</v>
      </c>
      <c r="I707" s="78" t="s">
        <v>2222</v>
      </c>
      <c r="J707" s="39">
        <v>6</v>
      </c>
      <c r="K707" s="40">
        <f t="shared" si="21"/>
        <v>2</v>
      </c>
    </row>
    <row r="708" spans="1:11" s="40" customFormat="1" ht="36" customHeight="1" x14ac:dyDescent="0.25">
      <c r="A708" s="32">
        <v>10</v>
      </c>
      <c r="B708" s="114" t="s">
        <v>2225</v>
      </c>
      <c r="C708" s="82" t="s">
        <v>12</v>
      </c>
      <c r="D708" s="52" t="s">
        <v>2226</v>
      </c>
      <c r="E708" s="43">
        <v>2005191228</v>
      </c>
      <c r="F708" s="43" t="s">
        <v>126</v>
      </c>
      <c r="G708" s="47" t="s">
        <v>210</v>
      </c>
      <c r="H708" s="49" t="s">
        <v>2227</v>
      </c>
      <c r="I708" s="78" t="s">
        <v>2228</v>
      </c>
      <c r="J708" s="39">
        <v>7</v>
      </c>
      <c r="K708" s="40">
        <f t="shared" si="21"/>
        <v>2</v>
      </c>
    </row>
    <row r="709" spans="1:11" s="40" customFormat="1" ht="36" customHeight="1" x14ac:dyDescent="0.25">
      <c r="A709" s="32">
        <v>11</v>
      </c>
      <c r="B709" s="114" t="s">
        <v>2229</v>
      </c>
      <c r="C709" s="82" t="s">
        <v>727</v>
      </c>
      <c r="D709" s="52" t="s">
        <v>2230</v>
      </c>
      <c r="E709" s="43">
        <v>2005190157</v>
      </c>
      <c r="F709" s="43" t="s">
        <v>126</v>
      </c>
      <c r="G709" s="47" t="s">
        <v>210</v>
      </c>
      <c r="H709" s="49" t="s">
        <v>2227</v>
      </c>
      <c r="I709" s="78" t="s">
        <v>2228</v>
      </c>
      <c r="J709" s="39">
        <v>7</v>
      </c>
      <c r="K709" s="40">
        <f t="shared" si="21"/>
        <v>2</v>
      </c>
    </row>
    <row r="710" spans="1:11" s="40" customFormat="1" ht="36" customHeight="1" x14ac:dyDescent="0.25">
      <c r="A710" s="32">
        <v>12</v>
      </c>
      <c r="B710" s="114" t="s">
        <v>2231</v>
      </c>
      <c r="C710" s="82" t="s">
        <v>131</v>
      </c>
      <c r="D710" s="52" t="s">
        <v>2232</v>
      </c>
      <c r="E710" s="43">
        <v>2005191175</v>
      </c>
      <c r="F710" s="43" t="s">
        <v>126</v>
      </c>
      <c r="G710" s="47" t="s">
        <v>210</v>
      </c>
      <c r="H710" s="49" t="s">
        <v>2227</v>
      </c>
      <c r="I710" s="78" t="s">
        <v>2228</v>
      </c>
      <c r="J710" s="39">
        <v>7</v>
      </c>
      <c r="K710" s="40">
        <f t="shared" si="21"/>
        <v>2</v>
      </c>
    </row>
    <row r="711" spans="1:11" s="40" customFormat="1" ht="36" customHeight="1" x14ac:dyDescent="0.25">
      <c r="A711" s="32">
        <v>13</v>
      </c>
      <c r="B711" s="114" t="s">
        <v>2233</v>
      </c>
      <c r="C711" s="143" t="s">
        <v>2234</v>
      </c>
      <c r="D711" s="71" t="s">
        <v>2235</v>
      </c>
      <c r="E711" s="47" t="s">
        <v>2236</v>
      </c>
      <c r="F711" s="47" t="s">
        <v>159</v>
      </c>
      <c r="G711" s="47" t="s">
        <v>210</v>
      </c>
      <c r="H711" s="49" t="s">
        <v>2237</v>
      </c>
      <c r="I711" s="78" t="s">
        <v>2238</v>
      </c>
      <c r="J711" s="39">
        <v>7</v>
      </c>
      <c r="K711" s="40">
        <f t="shared" si="21"/>
        <v>2</v>
      </c>
    </row>
    <row r="712" spans="1:11" s="40" customFormat="1" ht="36" customHeight="1" x14ac:dyDescent="0.25">
      <c r="A712" s="32">
        <v>14</v>
      </c>
      <c r="B712" s="114" t="s">
        <v>2239</v>
      </c>
      <c r="C712" s="82" t="s">
        <v>131</v>
      </c>
      <c r="D712" s="52" t="s">
        <v>2240</v>
      </c>
      <c r="E712" s="43">
        <v>2005191177</v>
      </c>
      <c r="F712" s="43" t="s">
        <v>126</v>
      </c>
      <c r="G712" s="47" t="s">
        <v>210</v>
      </c>
      <c r="H712" s="49" t="s">
        <v>2237</v>
      </c>
      <c r="I712" s="78" t="s">
        <v>2238</v>
      </c>
      <c r="J712" s="39">
        <v>7</v>
      </c>
      <c r="K712" s="40">
        <f t="shared" si="21"/>
        <v>2</v>
      </c>
    </row>
    <row r="713" spans="1:11" s="46" customFormat="1" x14ac:dyDescent="0.25">
      <c r="A713" s="27" t="s">
        <v>2241</v>
      </c>
      <c r="B713" s="30" t="s">
        <v>31</v>
      </c>
      <c r="C713" s="29" t="s">
        <v>32</v>
      </c>
      <c r="D713" s="30"/>
      <c r="E713" s="340" t="s">
        <v>76</v>
      </c>
      <c r="F713" s="341"/>
      <c r="G713" s="342"/>
      <c r="H713" s="31"/>
      <c r="I713" s="51"/>
      <c r="J713" s="31"/>
      <c r="K713" s="40" t="e">
        <f t="shared" si="21"/>
        <v>#VALUE!</v>
      </c>
    </row>
    <row r="714" spans="1:11" s="40" customFormat="1" ht="49.5" x14ac:dyDescent="0.25">
      <c r="A714" s="32">
        <v>1</v>
      </c>
      <c r="B714" s="114" t="str">
        <f t="shared" ref="B714:B730" si="24">LEFT(D714,LEN(D714)-LEN(C714))</f>
        <v xml:space="preserve">Phạm Bình </v>
      </c>
      <c r="C714" s="82" t="s">
        <v>135</v>
      </c>
      <c r="D714" s="52" t="s">
        <v>2242</v>
      </c>
      <c r="E714" s="43">
        <v>2005191525</v>
      </c>
      <c r="F714" s="43" t="s">
        <v>159</v>
      </c>
      <c r="G714" s="43" t="s">
        <v>173</v>
      </c>
      <c r="H714" s="42" t="s">
        <v>2243</v>
      </c>
      <c r="I714" s="78" t="s">
        <v>2244</v>
      </c>
      <c r="J714" s="39">
        <v>11</v>
      </c>
      <c r="K714" s="40">
        <f t="shared" si="21"/>
        <v>2</v>
      </c>
    </row>
    <row r="715" spans="1:11" s="40" customFormat="1" ht="56.25" customHeight="1" x14ac:dyDescent="0.25">
      <c r="A715" s="32">
        <v>2</v>
      </c>
      <c r="B715" s="114" t="str">
        <f t="shared" si="24"/>
        <v xml:space="preserve">Nguyễn Hồng </v>
      </c>
      <c r="C715" s="82" t="s">
        <v>2245</v>
      </c>
      <c r="D715" s="52" t="s">
        <v>2246</v>
      </c>
      <c r="E715" s="43">
        <v>2005191214</v>
      </c>
      <c r="F715" s="43" t="s">
        <v>180</v>
      </c>
      <c r="G715" s="43" t="s">
        <v>173</v>
      </c>
      <c r="H715" s="42" t="s">
        <v>2243</v>
      </c>
      <c r="I715" s="78" t="s">
        <v>2244</v>
      </c>
      <c r="J715" s="39">
        <v>11</v>
      </c>
      <c r="K715" s="40">
        <f t="shared" ref="K715:K730" si="25">VALUE(MID(I715,6,2))</f>
        <v>2</v>
      </c>
    </row>
    <row r="716" spans="1:11" s="40" customFormat="1" ht="39" customHeight="1" x14ac:dyDescent="0.25">
      <c r="A716" s="32">
        <v>3</v>
      </c>
      <c r="B716" s="114" t="str">
        <f t="shared" si="24"/>
        <v xml:space="preserve">Nguyễn Thị  Yến </v>
      </c>
      <c r="C716" s="82" t="s">
        <v>40</v>
      </c>
      <c r="D716" s="52" t="s">
        <v>2247</v>
      </c>
      <c r="E716" s="43">
        <v>2005190446</v>
      </c>
      <c r="F716" s="43" t="s">
        <v>2248</v>
      </c>
      <c r="G716" s="43" t="s">
        <v>173</v>
      </c>
      <c r="H716" s="42" t="s">
        <v>2249</v>
      </c>
      <c r="I716" s="78" t="s">
        <v>2250</v>
      </c>
      <c r="J716" s="39">
        <v>12</v>
      </c>
      <c r="K716" s="40">
        <f t="shared" si="25"/>
        <v>2</v>
      </c>
    </row>
    <row r="717" spans="1:11" s="40" customFormat="1" ht="42" customHeight="1" x14ac:dyDescent="0.25">
      <c r="A717" s="32">
        <v>4</v>
      </c>
      <c r="B717" s="114" t="str">
        <f t="shared" si="24"/>
        <v xml:space="preserve">Lê Thị Bảo </v>
      </c>
      <c r="C717" s="129" t="s">
        <v>157</v>
      </c>
      <c r="D717" s="69" t="s">
        <v>2251</v>
      </c>
      <c r="E717" s="50">
        <v>2005191300</v>
      </c>
      <c r="F717" s="43" t="s">
        <v>180</v>
      </c>
      <c r="G717" s="43" t="s">
        <v>173</v>
      </c>
      <c r="H717" s="42" t="s">
        <v>2249</v>
      </c>
      <c r="I717" s="78" t="s">
        <v>2250</v>
      </c>
      <c r="J717" s="39">
        <v>12</v>
      </c>
      <c r="K717" s="40">
        <f t="shared" si="25"/>
        <v>2</v>
      </c>
    </row>
    <row r="718" spans="1:11" s="40" customFormat="1" ht="44.25" customHeight="1" x14ac:dyDescent="0.25">
      <c r="A718" s="32">
        <v>5</v>
      </c>
      <c r="B718" s="114" t="str">
        <f t="shared" si="24"/>
        <v xml:space="preserve">Nguyễn Thị Quỳnh  </v>
      </c>
      <c r="C718" s="82" t="s">
        <v>37</v>
      </c>
      <c r="D718" s="52" t="s">
        <v>2252</v>
      </c>
      <c r="E718" s="43">
        <v>2005191213</v>
      </c>
      <c r="F718" s="43" t="s">
        <v>159</v>
      </c>
      <c r="G718" s="43" t="s">
        <v>173</v>
      </c>
      <c r="H718" s="49" t="s">
        <v>2672</v>
      </c>
      <c r="I718" s="78" t="s">
        <v>2253</v>
      </c>
      <c r="J718" s="39">
        <v>7</v>
      </c>
      <c r="K718" s="40">
        <f t="shared" si="25"/>
        <v>2</v>
      </c>
    </row>
    <row r="719" spans="1:11" s="40" customFormat="1" ht="30.75" customHeight="1" x14ac:dyDescent="0.25">
      <c r="A719" s="32">
        <v>6</v>
      </c>
      <c r="B719" s="114" t="str">
        <f t="shared" si="24"/>
        <v xml:space="preserve">Nguyễn Minh  </v>
      </c>
      <c r="C719" s="82" t="s">
        <v>279</v>
      </c>
      <c r="D719" s="52" t="s">
        <v>2254</v>
      </c>
      <c r="E719" s="43">
        <v>2005190248</v>
      </c>
      <c r="F719" s="43" t="s">
        <v>151</v>
      </c>
      <c r="G719" s="43" t="s">
        <v>173</v>
      </c>
      <c r="H719" s="49" t="s">
        <v>2672</v>
      </c>
      <c r="I719" s="78" t="s">
        <v>2253</v>
      </c>
      <c r="J719" s="39">
        <v>7</v>
      </c>
      <c r="K719" s="40">
        <f t="shared" si="25"/>
        <v>2</v>
      </c>
    </row>
    <row r="720" spans="1:11" s="40" customFormat="1" ht="30.75" customHeight="1" x14ac:dyDescent="0.25">
      <c r="A720" s="32">
        <v>7</v>
      </c>
      <c r="B720" s="114" t="str">
        <f t="shared" si="24"/>
        <v xml:space="preserve">Nguyễn Huỳnh </v>
      </c>
      <c r="C720" s="82" t="s">
        <v>189</v>
      </c>
      <c r="D720" s="52" t="s">
        <v>2255</v>
      </c>
      <c r="E720" s="43">
        <v>2005190631</v>
      </c>
      <c r="F720" s="43" t="s">
        <v>137</v>
      </c>
      <c r="G720" s="43" t="s">
        <v>173</v>
      </c>
      <c r="H720" s="42" t="s">
        <v>2256</v>
      </c>
      <c r="I720" s="78" t="s">
        <v>2257</v>
      </c>
      <c r="J720" s="39">
        <v>7</v>
      </c>
      <c r="K720" s="40">
        <f t="shared" si="25"/>
        <v>2</v>
      </c>
    </row>
    <row r="721" spans="1:11" s="40" customFormat="1" ht="30.75" customHeight="1" x14ac:dyDescent="0.25">
      <c r="A721" s="32">
        <v>8</v>
      </c>
      <c r="B721" s="114" t="str">
        <f t="shared" si="24"/>
        <v xml:space="preserve">Nguyễn Thị Hoàng </v>
      </c>
      <c r="C721" s="82" t="s">
        <v>21</v>
      </c>
      <c r="D721" s="52" t="s">
        <v>2258</v>
      </c>
      <c r="E721" s="43">
        <v>2005191012</v>
      </c>
      <c r="F721" s="43" t="s">
        <v>126</v>
      </c>
      <c r="G721" s="43" t="s">
        <v>173</v>
      </c>
      <c r="H721" s="42" t="s">
        <v>2256</v>
      </c>
      <c r="I721" s="78" t="s">
        <v>2257</v>
      </c>
      <c r="J721" s="39">
        <v>7</v>
      </c>
      <c r="K721" s="40">
        <f t="shared" si="25"/>
        <v>2</v>
      </c>
    </row>
    <row r="722" spans="1:11" s="40" customFormat="1" ht="30.75" customHeight="1" x14ac:dyDescent="0.25">
      <c r="A722" s="32">
        <v>9</v>
      </c>
      <c r="B722" s="114" t="str">
        <f t="shared" si="24"/>
        <v xml:space="preserve">Nguyễn Thị Yến  </v>
      </c>
      <c r="C722" s="82" t="s">
        <v>37</v>
      </c>
      <c r="D722" s="52" t="s">
        <v>2259</v>
      </c>
      <c r="E722" s="43">
        <v>2005190491</v>
      </c>
      <c r="F722" s="43" t="s">
        <v>85</v>
      </c>
      <c r="G722" s="43" t="s">
        <v>173</v>
      </c>
      <c r="H722" s="42" t="s">
        <v>2260</v>
      </c>
      <c r="I722" s="78" t="s">
        <v>2261</v>
      </c>
      <c r="J722" s="39">
        <v>6</v>
      </c>
      <c r="K722" s="40">
        <f t="shared" si="25"/>
        <v>2</v>
      </c>
    </row>
    <row r="723" spans="1:11" s="40" customFormat="1" ht="30.75" customHeight="1" x14ac:dyDescent="0.25">
      <c r="A723" s="32">
        <v>10</v>
      </c>
      <c r="B723" s="114" t="str">
        <f t="shared" si="24"/>
        <v xml:space="preserve">Lê Huỳnh  </v>
      </c>
      <c r="C723" s="82" t="s">
        <v>124</v>
      </c>
      <c r="D723" s="52" t="s">
        <v>2262</v>
      </c>
      <c r="E723" s="43">
        <v>2005190830</v>
      </c>
      <c r="F723" s="43" t="s">
        <v>85</v>
      </c>
      <c r="G723" s="43" t="s">
        <v>173</v>
      </c>
      <c r="H723" s="42" t="s">
        <v>2260</v>
      </c>
      <c r="I723" s="78" t="s">
        <v>2261</v>
      </c>
      <c r="J723" s="39">
        <v>6</v>
      </c>
      <c r="K723" s="40">
        <f t="shared" si="25"/>
        <v>2</v>
      </c>
    </row>
    <row r="724" spans="1:11" s="40" customFormat="1" ht="30.75" customHeight="1" x14ac:dyDescent="0.25">
      <c r="A724" s="32">
        <v>11</v>
      </c>
      <c r="B724" s="114" t="str">
        <f t="shared" si="24"/>
        <v xml:space="preserve">Vương Thị Phước </v>
      </c>
      <c r="C724" s="82" t="s">
        <v>2263</v>
      </c>
      <c r="D724" s="52" t="s">
        <v>2264</v>
      </c>
      <c r="E724" s="43">
        <v>2005190376</v>
      </c>
      <c r="F724" s="43" t="s">
        <v>85</v>
      </c>
      <c r="G724" s="43" t="s">
        <v>173</v>
      </c>
      <c r="H724" s="144" t="s">
        <v>2265</v>
      </c>
      <c r="I724" s="78" t="s">
        <v>2266</v>
      </c>
      <c r="J724" s="39">
        <v>6</v>
      </c>
      <c r="K724" s="40">
        <f t="shared" si="25"/>
        <v>2</v>
      </c>
    </row>
    <row r="725" spans="1:11" s="40" customFormat="1" ht="30.75" customHeight="1" x14ac:dyDescent="0.25">
      <c r="A725" s="32">
        <v>12</v>
      </c>
      <c r="B725" s="114" t="str">
        <f t="shared" si="24"/>
        <v xml:space="preserve">Huỳnh Ngọc Thúy  </v>
      </c>
      <c r="C725" s="82" t="s">
        <v>166</v>
      </c>
      <c r="D725" s="52" t="s">
        <v>2267</v>
      </c>
      <c r="E725" s="43">
        <v>2005190811</v>
      </c>
      <c r="F725" s="43" t="s">
        <v>79</v>
      </c>
      <c r="G725" s="43" t="s">
        <v>173</v>
      </c>
      <c r="H725" s="144" t="s">
        <v>2265</v>
      </c>
      <c r="I725" s="78" t="s">
        <v>2266</v>
      </c>
      <c r="J725" s="39">
        <v>6</v>
      </c>
      <c r="K725" s="40">
        <f t="shared" si="25"/>
        <v>2</v>
      </c>
    </row>
    <row r="726" spans="1:11" s="40" customFormat="1" ht="30.75" customHeight="1" x14ac:dyDescent="0.25">
      <c r="A726" s="32">
        <v>13</v>
      </c>
      <c r="B726" s="114" t="str">
        <f t="shared" si="24"/>
        <v xml:space="preserve">Hoàng Hà Kiều  </v>
      </c>
      <c r="C726" s="143" t="s">
        <v>21</v>
      </c>
      <c r="D726" s="71" t="s">
        <v>2268</v>
      </c>
      <c r="E726" s="47" t="s">
        <v>2269</v>
      </c>
      <c r="F726" s="47" t="s">
        <v>137</v>
      </c>
      <c r="G726" s="43" t="s">
        <v>173</v>
      </c>
      <c r="H726" s="144" t="s">
        <v>2265</v>
      </c>
      <c r="I726" s="78" t="s">
        <v>2266</v>
      </c>
      <c r="J726" s="39">
        <v>6</v>
      </c>
      <c r="K726" s="40">
        <f t="shared" si="25"/>
        <v>2</v>
      </c>
    </row>
    <row r="727" spans="1:11" s="40" customFormat="1" ht="30.75" customHeight="1" x14ac:dyDescent="0.25">
      <c r="A727" s="32">
        <v>14</v>
      </c>
      <c r="B727" s="114" t="str">
        <f t="shared" si="24"/>
        <v xml:space="preserve">Nguyễn Thị Cẩm  </v>
      </c>
      <c r="C727" s="82" t="s">
        <v>42</v>
      </c>
      <c r="D727" s="52" t="s">
        <v>2270</v>
      </c>
      <c r="E727" s="43">
        <v>2005191311</v>
      </c>
      <c r="F727" s="43" t="s">
        <v>85</v>
      </c>
      <c r="G727" s="43" t="s">
        <v>173</v>
      </c>
      <c r="H727" s="42" t="s">
        <v>2271</v>
      </c>
      <c r="I727" s="78" t="s">
        <v>2272</v>
      </c>
      <c r="J727" s="39">
        <v>4</v>
      </c>
      <c r="K727" s="40">
        <f t="shared" si="25"/>
        <v>2</v>
      </c>
    </row>
    <row r="728" spans="1:11" s="40" customFormat="1" ht="30.75" customHeight="1" x14ac:dyDescent="0.25">
      <c r="A728" s="32">
        <v>15</v>
      </c>
      <c r="B728" s="114" t="str">
        <f t="shared" si="24"/>
        <v xml:space="preserve">Hồ Thị Kim </v>
      </c>
      <c r="C728" s="82" t="s">
        <v>1333</v>
      </c>
      <c r="D728" s="52" t="s">
        <v>2273</v>
      </c>
      <c r="E728" s="43">
        <v>2005190570</v>
      </c>
      <c r="F728" s="43" t="s">
        <v>85</v>
      </c>
      <c r="G728" s="43" t="s">
        <v>173</v>
      </c>
      <c r="H728" s="42" t="s">
        <v>2271</v>
      </c>
      <c r="I728" s="78" t="s">
        <v>2272</v>
      </c>
      <c r="J728" s="39">
        <v>4</v>
      </c>
      <c r="K728" s="40">
        <f t="shared" si="25"/>
        <v>2</v>
      </c>
    </row>
    <row r="729" spans="1:11" s="40" customFormat="1" ht="30.75" customHeight="1" x14ac:dyDescent="0.25">
      <c r="A729" s="32">
        <v>16</v>
      </c>
      <c r="B729" s="114" t="str">
        <f t="shared" si="24"/>
        <v xml:space="preserve">Trần Phạm Vân </v>
      </c>
      <c r="C729" s="82" t="s">
        <v>40</v>
      </c>
      <c r="D729" s="52" t="s">
        <v>2274</v>
      </c>
      <c r="E729" s="43">
        <v>2005190438</v>
      </c>
      <c r="F729" s="43" t="s">
        <v>85</v>
      </c>
      <c r="G729" s="43" t="s">
        <v>173</v>
      </c>
      <c r="H729" s="49" t="s">
        <v>2275</v>
      </c>
      <c r="I729" s="78" t="s">
        <v>2276</v>
      </c>
      <c r="J729" s="39">
        <v>4</v>
      </c>
      <c r="K729" s="40">
        <f t="shared" si="25"/>
        <v>2</v>
      </c>
    </row>
    <row r="730" spans="1:11" s="40" customFormat="1" ht="30.75" customHeight="1" x14ac:dyDescent="0.25">
      <c r="A730" s="32">
        <v>17</v>
      </c>
      <c r="B730" s="315" t="str">
        <f t="shared" si="24"/>
        <v xml:space="preserve">Nguyễn Thị Yến </v>
      </c>
      <c r="C730" s="82" t="s">
        <v>40</v>
      </c>
      <c r="D730" s="52" t="s">
        <v>449</v>
      </c>
      <c r="E730" s="43">
        <v>2005190441</v>
      </c>
      <c r="F730" s="43" t="s">
        <v>85</v>
      </c>
      <c r="G730" s="43" t="s">
        <v>173</v>
      </c>
      <c r="H730" s="49" t="s">
        <v>2275</v>
      </c>
      <c r="I730" s="78" t="s">
        <v>2276</v>
      </c>
      <c r="J730" s="39">
        <v>4</v>
      </c>
      <c r="K730" s="40">
        <f t="shared" si="25"/>
        <v>2</v>
      </c>
    </row>
    <row r="731" spans="1:11" s="301" customFormat="1" x14ac:dyDescent="0.25">
      <c r="A731" s="27" t="s">
        <v>250</v>
      </c>
      <c r="B731" s="44" t="s">
        <v>251</v>
      </c>
      <c r="C731" s="86" t="s">
        <v>45</v>
      </c>
      <c r="D731" s="310"/>
      <c r="E731" s="340" t="s">
        <v>76</v>
      </c>
      <c r="F731" s="341"/>
      <c r="G731" s="342"/>
      <c r="H731" s="310"/>
      <c r="I731" s="310"/>
      <c r="J731" s="310"/>
    </row>
    <row r="732" spans="1:11" s="301" customFormat="1" x14ac:dyDescent="0.25">
      <c r="A732" s="313">
        <v>1</v>
      </c>
      <c r="B732" s="123" t="s">
        <v>2681</v>
      </c>
      <c r="C732" s="314" t="s">
        <v>157</v>
      </c>
      <c r="D732" s="311"/>
      <c r="E732" s="65">
        <v>2005190708</v>
      </c>
      <c r="F732" s="43" t="s">
        <v>126</v>
      </c>
      <c r="G732" s="65" t="s">
        <v>254</v>
      </c>
      <c r="H732" s="309" t="s">
        <v>2682</v>
      </c>
      <c r="I732" s="65" t="s">
        <v>2683</v>
      </c>
      <c r="J732" s="65">
        <v>2</v>
      </c>
    </row>
    <row r="733" spans="1:11" s="301" customFormat="1" x14ac:dyDescent="0.25">
      <c r="A733" s="313">
        <v>2</v>
      </c>
      <c r="B733" s="123" t="s">
        <v>2684</v>
      </c>
      <c r="C733" s="314" t="s">
        <v>182</v>
      </c>
      <c r="D733" s="311"/>
      <c r="E733" s="65">
        <v>2005191335</v>
      </c>
      <c r="F733" s="43" t="s">
        <v>126</v>
      </c>
      <c r="G733" s="65" t="s">
        <v>254</v>
      </c>
      <c r="H733" s="309" t="s">
        <v>2682</v>
      </c>
      <c r="I733" s="65" t="s">
        <v>2683</v>
      </c>
      <c r="J733" s="65">
        <v>2</v>
      </c>
    </row>
    <row r="734" spans="1:11" s="301" customFormat="1" x14ac:dyDescent="0.25">
      <c r="A734" s="313">
        <v>3</v>
      </c>
      <c r="B734" s="123" t="s">
        <v>1175</v>
      </c>
      <c r="C734" s="314" t="s">
        <v>1504</v>
      </c>
      <c r="D734" s="311"/>
      <c r="E734" s="65">
        <v>2005191242</v>
      </c>
      <c r="F734" s="43" t="s">
        <v>126</v>
      </c>
      <c r="G734" s="65" t="s">
        <v>254</v>
      </c>
      <c r="H734" s="309" t="s">
        <v>2682</v>
      </c>
      <c r="I734" s="65" t="s">
        <v>2683</v>
      </c>
      <c r="J734" s="65">
        <v>2</v>
      </c>
    </row>
    <row r="735" spans="1:11" s="301" customFormat="1" x14ac:dyDescent="0.25">
      <c r="A735" s="313">
        <v>4</v>
      </c>
      <c r="B735" s="123" t="s">
        <v>216</v>
      </c>
      <c r="C735" s="314" t="s">
        <v>2685</v>
      </c>
      <c r="D735" s="311"/>
      <c r="E735" s="65">
        <v>2005191560</v>
      </c>
      <c r="F735" s="43" t="s">
        <v>159</v>
      </c>
      <c r="G735" s="65" t="s">
        <v>254</v>
      </c>
      <c r="H735" s="309" t="s">
        <v>2705</v>
      </c>
      <c r="I735" s="65" t="s">
        <v>2698</v>
      </c>
      <c r="J735" s="65">
        <v>4</v>
      </c>
    </row>
    <row r="736" spans="1:11" s="301" customFormat="1" x14ac:dyDescent="0.25">
      <c r="A736" s="313">
        <v>5</v>
      </c>
      <c r="B736" s="123" t="s">
        <v>216</v>
      </c>
      <c r="C736" s="314" t="s">
        <v>2685</v>
      </c>
      <c r="D736" s="311"/>
      <c r="E736" s="65">
        <v>2005190485</v>
      </c>
      <c r="F736" s="43" t="s">
        <v>137</v>
      </c>
      <c r="G736" s="65" t="s">
        <v>254</v>
      </c>
      <c r="H736" s="309" t="s">
        <v>2705</v>
      </c>
      <c r="I736" s="65" t="s">
        <v>2698</v>
      </c>
      <c r="J736" s="65">
        <v>4</v>
      </c>
    </row>
    <row r="737" spans="1:10" s="301" customFormat="1" ht="33" x14ac:dyDescent="0.25">
      <c r="A737" s="313">
        <v>6</v>
      </c>
      <c r="B737" s="123" t="s">
        <v>2686</v>
      </c>
      <c r="C737" s="314" t="s">
        <v>763</v>
      </c>
      <c r="D737" s="311"/>
      <c r="E737" s="65">
        <v>2005190855</v>
      </c>
      <c r="F737" s="43" t="s">
        <v>133</v>
      </c>
      <c r="G737" s="65" t="s">
        <v>254</v>
      </c>
      <c r="H737" s="309" t="s">
        <v>2688</v>
      </c>
      <c r="I737" s="65" t="s">
        <v>2699</v>
      </c>
      <c r="J737" s="65">
        <v>5</v>
      </c>
    </row>
    <row r="738" spans="1:10" s="301" customFormat="1" ht="33" x14ac:dyDescent="0.25">
      <c r="A738" s="313">
        <v>7</v>
      </c>
      <c r="B738" s="123" t="s">
        <v>46</v>
      </c>
      <c r="C738" s="314" t="s">
        <v>258</v>
      </c>
      <c r="D738" s="311"/>
      <c r="E738" s="65">
        <v>2005190602</v>
      </c>
      <c r="F738" s="43" t="s">
        <v>146</v>
      </c>
      <c r="G738" s="65" t="s">
        <v>254</v>
      </c>
      <c r="H738" s="309" t="s">
        <v>2688</v>
      </c>
      <c r="I738" s="65" t="s">
        <v>2699</v>
      </c>
      <c r="J738" s="65">
        <v>5</v>
      </c>
    </row>
    <row r="739" spans="1:10" s="301" customFormat="1" ht="33" x14ac:dyDescent="0.25">
      <c r="A739" s="313">
        <v>8</v>
      </c>
      <c r="B739" s="123" t="s">
        <v>2687</v>
      </c>
      <c r="C739" s="314" t="s">
        <v>25</v>
      </c>
      <c r="D739" s="311"/>
      <c r="E739" s="65">
        <v>2005190322</v>
      </c>
      <c r="F739" s="43" t="s">
        <v>133</v>
      </c>
      <c r="G739" s="65" t="s">
        <v>254</v>
      </c>
      <c r="H739" s="309" t="s">
        <v>2688</v>
      </c>
      <c r="I739" s="65" t="s">
        <v>2699</v>
      </c>
      <c r="J739" s="65">
        <v>5</v>
      </c>
    </row>
    <row r="740" spans="1:10" s="301" customFormat="1" ht="33" x14ac:dyDescent="0.25">
      <c r="A740" s="313">
        <v>9</v>
      </c>
      <c r="B740" s="123" t="s">
        <v>2689</v>
      </c>
      <c r="C740" s="314" t="s">
        <v>131</v>
      </c>
      <c r="D740" s="311"/>
      <c r="E740" s="65">
        <v>2005190368</v>
      </c>
      <c r="F740" s="43" t="s">
        <v>151</v>
      </c>
      <c r="G740" s="65" t="s">
        <v>254</v>
      </c>
      <c r="H740" s="309" t="s">
        <v>2696</v>
      </c>
      <c r="I740" s="65" t="s">
        <v>2700</v>
      </c>
      <c r="J740" s="65">
        <v>6</v>
      </c>
    </row>
    <row r="741" spans="1:10" s="301" customFormat="1" ht="33" x14ac:dyDescent="0.25">
      <c r="A741" s="313">
        <v>10</v>
      </c>
      <c r="B741" s="123" t="s">
        <v>2690</v>
      </c>
      <c r="C741" s="314" t="s">
        <v>1270</v>
      </c>
      <c r="D741" s="311"/>
      <c r="E741" s="65">
        <v>2005190613</v>
      </c>
      <c r="F741" s="43" t="s">
        <v>79</v>
      </c>
      <c r="G741" s="65" t="s">
        <v>254</v>
      </c>
      <c r="H741" s="309" t="s">
        <v>2696</v>
      </c>
      <c r="I741" s="65" t="s">
        <v>2700</v>
      </c>
      <c r="J741" s="65">
        <v>6</v>
      </c>
    </row>
    <row r="742" spans="1:10" s="301" customFormat="1" ht="33" x14ac:dyDescent="0.25">
      <c r="A742" s="313">
        <v>11</v>
      </c>
      <c r="B742" s="123" t="s">
        <v>2691</v>
      </c>
      <c r="C742" s="314" t="s">
        <v>1907</v>
      </c>
      <c r="D742" s="311"/>
      <c r="E742" s="65">
        <v>2005190566</v>
      </c>
      <c r="F742" s="43" t="s">
        <v>79</v>
      </c>
      <c r="G742" s="65" t="s">
        <v>254</v>
      </c>
      <c r="H742" s="309" t="s">
        <v>2696</v>
      </c>
      <c r="I742" s="65" t="s">
        <v>2700</v>
      </c>
      <c r="J742" s="65">
        <v>6</v>
      </c>
    </row>
    <row r="743" spans="1:10" s="301" customFormat="1" ht="33" x14ac:dyDescent="0.25">
      <c r="A743" s="313">
        <v>12</v>
      </c>
      <c r="B743" s="123" t="s">
        <v>2692</v>
      </c>
      <c r="C743" s="314" t="s">
        <v>422</v>
      </c>
      <c r="D743" s="311"/>
      <c r="E743" s="65">
        <v>2022190125</v>
      </c>
      <c r="F743" s="43" t="s">
        <v>94</v>
      </c>
      <c r="G743" s="65" t="s">
        <v>254</v>
      </c>
      <c r="H743" s="309" t="s">
        <v>2697</v>
      </c>
      <c r="I743" s="319" t="s">
        <v>2693</v>
      </c>
      <c r="J743" s="65">
        <v>8</v>
      </c>
    </row>
    <row r="744" spans="1:10" s="301" customFormat="1" ht="33" x14ac:dyDescent="0.25">
      <c r="A744" s="313">
        <v>13</v>
      </c>
      <c r="B744" s="123" t="s">
        <v>36</v>
      </c>
      <c r="C744" s="314" t="s">
        <v>1169</v>
      </c>
      <c r="D744" s="311"/>
      <c r="E744" s="65">
        <v>2022190288</v>
      </c>
      <c r="F744" s="43" t="s">
        <v>103</v>
      </c>
      <c r="G744" s="65" t="s">
        <v>254</v>
      </c>
      <c r="H744" s="309" t="s">
        <v>2697</v>
      </c>
      <c r="I744" s="319" t="s">
        <v>2693</v>
      </c>
      <c r="J744" s="65">
        <v>8</v>
      </c>
    </row>
    <row r="745" spans="1:10" s="301" customFormat="1" x14ac:dyDescent="0.25">
      <c r="A745" s="313">
        <v>14</v>
      </c>
      <c r="B745" s="123" t="s">
        <v>548</v>
      </c>
      <c r="C745" s="314" t="s">
        <v>258</v>
      </c>
      <c r="D745" s="311"/>
      <c r="E745" s="65">
        <v>2022190517</v>
      </c>
      <c r="F745" s="43" t="s">
        <v>103</v>
      </c>
      <c r="G745" s="65" t="s">
        <v>254</v>
      </c>
      <c r="H745" s="309" t="s">
        <v>2695</v>
      </c>
      <c r="I745" s="65" t="s">
        <v>2701</v>
      </c>
      <c r="J745" s="65">
        <v>8</v>
      </c>
    </row>
    <row r="746" spans="1:10" s="301" customFormat="1" x14ac:dyDescent="0.25">
      <c r="A746" s="313">
        <v>15</v>
      </c>
      <c r="B746" s="316" t="s">
        <v>2694</v>
      </c>
      <c r="C746" s="314" t="s">
        <v>8</v>
      </c>
      <c r="D746" s="311"/>
      <c r="E746" s="65">
        <v>2022190100</v>
      </c>
      <c r="F746" s="43" t="s">
        <v>103</v>
      </c>
      <c r="G746" s="65" t="s">
        <v>254</v>
      </c>
      <c r="H746" s="309" t="s">
        <v>2695</v>
      </c>
      <c r="I746" s="65" t="s">
        <v>2701</v>
      </c>
      <c r="J746" s="65">
        <v>8</v>
      </c>
    </row>
    <row r="747" spans="1:10" s="301" customFormat="1" x14ac:dyDescent="0.25">
      <c r="A747" s="303"/>
      <c r="D747" s="302"/>
      <c r="E747" s="303"/>
      <c r="F747" s="303"/>
      <c r="G747" s="303"/>
      <c r="I747" s="303"/>
      <c r="J747" s="303"/>
    </row>
    <row r="748" spans="1:10" s="147" customFormat="1" x14ac:dyDescent="0.2">
      <c r="A748" s="304"/>
      <c r="B748" s="305"/>
      <c r="C748" s="304"/>
      <c r="D748" s="304"/>
      <c r="E748" s="306"/>
      <c r="F748" s="306"/>
      <c r="G748" s="307"/>
      <c r="H748" s="305"/>
      <c r="I748" s="308"/>
      <c r="J748" s="308"/>
    </row>
    <row r="749" spans="1:10" s="147" customFormat="1" ht="17.25" x14ac:dyDescent="0.2">
      <c r="A749" s="149"/>
      <c r="B749" s="300"/>
      <c r="C749" s="149"/>
      <c r="D749" s="149"/>
      <c r="E749" s="145"/>
      <c r="F749" s="145"/>
      <c r="G749" s="146"/>
      <c r="I749" s="148"/>
      <c r="J749" s="148"/>
    </row>
    <row r="750" spans="1:10" s="150" customFormat="1" ht="16.5" customHeight="1" x14ac:dyDescent="0.2">
      <c r="B750" s="352" t="s">
        <v>2277</v>
      </c>
      <c r="C750" s="352"/>
      <c r="D750" s="353" t="s">
        <v>2278</v>
      </c>
      <c r="E750" s="353"/>
      <c r="F750" s="353"/>
      <c r="G750" s="353"/>
      <c r="H750" s="152" t="s">
        <v>2279</v>
      </c>
      <c r="I750" s="151"/>
      <c r="J750" s="4"/>
    </row>
    <row r="751" spans="1:10" s="106" customFormat="1" x14ac:dyDescent="0.25">
      <c r="A751" s="153"/>
      <c r="B751" s="154"/>
      <c r="C751" s="154"/>
      <c r="D751" s="155"/>
      <c r="E751" s="155"/>
      <c r="F751" s="155"/>
      <c r="G751" s="156"/>
      <c r="H751" s="157" t="s">
        <v>2280</v>
      </c>
      <c r="I751" s="158"/>
      <c r="J751" s="11"/>
    </row>
    <row r="752" spans="1:10" s="160" customFormat="1" x14ac:dyDescent="0.25">
      <c r="A752" s="153"/>
      <c r="B752" s="154"/>
      <c r="C752" s="154"/>
      <c r="D752" s="155"/>
      <c r="E752" s="155"/>
      <c r="F752" s="155"/>
      <c r="G752" s="159"/>
      <c r="I752" s="161"/>
      <c r="J752" s="162"/>
    </row>
    <row r="753" spans="1:10" s="160" customFormat="1" x14ac:dyDescent="0.25">
      <c r="A753" s="153"/>
      <c r="B753" s="154"/>
      <c r="C753" s="154"/>
      <c r="D753" s="155"/>
      <c r="E753" s="155"/>
      <c r="F753" s="155"/>
      <c r="G753" s="159"/>
      <c r="I753" s="161"/>
      <c r="J753" s="162"/>
    </row>
    <row r="754" spans="1:10" s="160" customFormat="1" x14ac:dyDescent="0.25">
      <c r="A754" s="153"/>
      <c r="B754" s="351"/>
      <c r="C754" s="351"/>
      <c r="D754" s="351"/>
      <c r="E754" s="155"/>
      <c r="F754" s="163"/>
      <c r="G754" s="159"/>
      <c r="I754" s="161"/>
      <c r="J754" s="162"/>
    </row>
    <row r="755" spans="1:10" s="150" customFormat="1" ht="16.5" customHeight="1" x14ac:dyDescent="0.2">
      <c r="A755" s="164"/>
      <c r="B755" s="352"/>
      <c r="C755" s="352"/>
      <c r="D755" s="353"/>
      <c r="E755" s="353"/>
      <c r="F755" s="353"/>
      <c r="G755" s="165"/>
      <c r="H755" s="164"/>
      <c r="I755" s="151"/>
      <c r="J755" s="4"/>
    </row>
    <row r="756" spans="1:10" s="160" customFormat="1" x14ac:dyDescent="0.25">
      <c r="A756" s="166"/>
      <c r="B756" s="5"/>
      <c r="C756" s="5"/>
      <c r="D756" s="167"/>
      <c r="E756" s="167"/>
      <c r="F756" s="161"/>
      <c r="G756" s="159"/>
      <c r="I756" s="161"/>
      <c r="J756" s="162"/>
    </row>
  </sheetData>
  <autoFilter ref="A9:AF747"/>
  <mergeCells count="64">
    <mergeCell ref="B754:D754"/>
    <mergeCell ref="B755:C755"/>
    <mergeCell ref="D755:F755"/>
    <mergeCell ref="E657:G657"/>
    <mergeCell ref="E676:G676"/>
    <mergeCell ref="E698:G698"/>
    <mergeCell ref="E713:G713"/>
    <mergeCell ref="B750:C750"/>
    <mergeCell ref="D750:G750"/>
    <mergeCell ref="E731:G731"/>
    <mergeCell ref="E628:G628"/>
    <mergeCell ref="E438:G438"/>
    <mergeCell ref="E445:G445"/>
    <mergeCell ref="E468:G468"/>
    <mergeCell ref="E476:G476"/>
    <mergeCell ref="E487:G487"/>
    <mergeCell ref="E496:G496"/>
    <mergeCell ref="E513:G513"/>
    <mergeCell ref="E545:G545"/>
    <mergeCell ref="E579:G579"/>
    <mergeCell ref="E607:G607"/>
    <mergeCell ref="E622:G622"/>
    <mergeCell ref="E429:G429"/>
    <mergeCell ref="E266:G266"/>
    <mergeCell ref="E278:G278"/>
    <mergeCell ref="E296:G296"/>
    <mergeCell ref="E317:G317"/>
    <mergeCell ref="E353:G353"/>
    <mergeCell ref="E370:G370"/>
    <mergeCell ref="E379:G379"/>
    <mergeCell ref="E383:G383"/>
    <mergeCell ref="E391:G391"/>
    <mergeCell ref="E409:G409"/>
    <mergeCell ref="E423:G423"/>
    <mergeCell ref="E259:G259"/>
    <mergeCell ref="E127:G127"/>
    <mergeCell ref="E144:G144"/>
    <mergeCell ref="E148:G148"/>
    <mergeCell ref="E161:G161"/>
    <mergeCell ref="E165:G165"/>
    <mergeCell ref="E179:G179"/>
    <mergeCell ref="E191:G191"/>
    <mergeCell ref="E193:G193"/>
    <mergeCell ref="E210:G210"/>
    <mergeCell ref="E234:G234"/>
    <mergeCell ref="E244:G244"/>
    <mergeCell ref="E108:G108"/>
    <mergeCell ref="A6:H6"/>
    <mergeCell ref="A7:H7"/>
    <mergeCell ref="E10:G10"/>
    <mergeCell ref="E33:G33"/>
    <mergeCell ref="E50:G50"/>
    <mergeCell ref="E53:G53"/>
    <mergeCell ref="E55:G55"/>
    <mergeCell ref="E67:G67"/>
    <mergeCell ref="E84:G84"/>
    <mergeCell ref="E89:G89"/>
    <mergeCell ref="E93:G93"/>
    <mergeCell ref="A5:H5"/>
    <mergeCell ref="B1:F1"/>
    <mergeCell ref="G1:H1"/>
    <mergeCell ref="B2:F2"/>
    <mergeCell ref="G2:H2"/>
    <mergeCell ref="B3:F3"/>
  </mergeCells>
  <conditionalFormatting sqref="E237">
    <cfRule type="duplicateValues" dxfId="23" priority="10"/>
    <cfRule type="duplicateValues" dxfId="22" priority="11"/>
    <cfRule type="duplicateValues" dxfId="21" priority="12"/>
  </conditionalFormatting>
  <conditionalFormatting sqref="E241">
    <cfRule type="duplicateValues" dxfId="20" priority="7"/>
    <cfRule type="duplicateValues" dxfId="19" priority="8"/>
    <cfRule type="duplicateValues" dxfId="18" priority="9"/>
  </conditionalFormatting>
  <conditionalFormatting sqref="E236">
    <cfRule type="duplicateValues" dxfId="17" priority="4"/>
    <cfRule type="duplicateValues" dxfId="16" priority="5"/>
    <cfRule type="duplicateValues" dxfId="15" priority="6"/>
  </conditionalFormatting>
  <conditionalFormatting sqref="E240">
    <cfRule type="duplicateValues" dxfId="14" priority="1"/>
    <cfRule type="duplicateValues" dxfId="13" priority="2"/>
    <cfRule type="duplicateValues" dxfId="12" priority="3"/>
  </conditionalFormatting>
  <printOptions horizontalCentered="1"/>
  <pageMargins left="0.43307086614173229" right="0.39370078740157483" top="0.35433070866141736" bottom="0.31496062992125984" header="0.31496062992125984" footer="0.31496062992125984"/>
  <pageSetup paperSize="9" scale="77"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selection activeCell="F16" sqref="F16"/>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2651</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s="198" customFormat="1" ht="23.45" customHeight="1" x14ac:dyDescent="0.2">
      <c r="A8" s="254" t="s">
        <v>2290</v>
      </c>
      <c r="B8" s="263"/>
      <c r="C8" s="264"/>
      <c r="D8" s="264"/>
      <c r="E8" s="263"/>
      <c r="F8" s="263"/>
      <c r="G8" s="191"/>
      <c r="H8" s="192"/>
    </row>
    <row r="9" spans="1:8" s="200" customFormat="1" ht="33" customHeight="1" x14ac:dyDescent="0.2">
      <c r="A9" s="247">
        <v>1</v>
      </c>
      <c r="B9" s="248" t="s">
        <v>484</v>
      </c>
      <c r="C9" s="249">
        <v>2005191318</v>
      </c>
      <c r="D9" s="249" t="s">
        <v>79</v>
      </c>
      <c r="E9" s="270" t="s">
        <v>486</v>
      </c>
      <c r="F9" s="329" t="s">
        <v>464</v>
      </c>
      <c r="G9" s="273" t="s">
        <v>487</v>
      </c>
      <c r="H9" s="249">
        <v>9</v>
      </c>
    </row>
    <row r="10" spans="1:8" s="200" customFormat="1" ht="33" customHeight="1" x14ac:dyDescent="0.2">
      <c r="A10" s="81">
        <v>2</v>
      </c>
      <c r="B10" s="197" t="s">
        <v>489</v>
      </c>
      <c r="C10" s="39">
        <v>2005190203</v>
      </c>
      <c r="D10" s="39" t="s">
        <v>185</v>
      </c>
      <c r="E10" s="178" t="s">
        <v>486</v>
      </c>
      <c r="F10" s="208" t="s">
        <v>464</v>
      </c>
      <c r="G10" s="38" t="s">
        <v>487</v>
      </c>
      <c r="H10" s="39">
        <v>9</v>
      </c>
    </row>
    <row r="11" spans="1:8" s="200" customFormat="1" ht="33" customHeight="1" x14ac:dyDescent="0.2">
      <c r="A11" s="81">
        <v>3</v>
      </c>
      <c r="B11" s="197" t="s">
        <v>491</v>
      </c>
      <c r="C11" s="39">
        <v>2005191170</v>
      </c>
      <c r="D11" s="39" t="s">
        <v>126</v>
      </c>
      <c r="E11" s="178" t="s">
        <v>492</v>
      </c>
      <c r="F11" s="208" t="s">
        <v>464</v>
      </c>
      <c r="G11" s="38" t="s">
        <v>493</v>
      </c>
      <c r="H11" s="39">
        <v>9</v>
      </c>
    </row>
    <row r="12" spans="1:8" s="200" customFormat="1" ht="15.75" x14ac:dyDescent="0.2">
      <c r="A12" s="81">
        <v>4</v>
      </c>
      <c r="B12" s="197" t="s">
        <v>495</v>
      </c>
      <c r="C12" s="39">
        <v>2005190863</v>
      </c>
      <c r="D12" s="39" t="s">
        <v>137</v>
      </c>
      <c r="E12" s="178" t="s">
        <v>496</v>
      </c>
      <c r="F12" s="208" t="s">
        <v>464</v>
      </c>
      <c r="G12" s="38" t="s">
        <v>497</v>
      </c>
      <c r="H12" s="39">
        <v>9</v>
      </c>
    </row>
    <row r="13" spans="1:8" s="200" customFormat="1" ht="15.75" x14ac:dyDescent="0.2">
      <c r="A13" s="81">
        <v>5</v>
      </c>
      <c r="B13" s="197" t="s">
        <v>500</v>
      </c>
      <c r="C13" s="39">
        <v>2005191542</v>
      </c>
      <c r="D13" s="39" t="s">
        <v>137</v>
      </c>
      <c r="E13" s="178" t="s">
        <v>496</v>
      </c>
      <c r="F13" s="208" t="s">
        <v>464</v>
      </c>
      <c r="G13" s="38" t="s">
        <v>497</v>
      </c>
      <c r="H13" s="39">
        <v>9</v>
      </c>
    </row>
    <row r="14" spans="1:8" s="200" customFormat="1" ht="15.75" x14ac:dyDescent="0.2">
      <c r="A14" s="81">
        <v>6</v>
      </c>
      <c r="B14" s="197" t="s">
        <v>502</v>
      </c>
      <c r="C14" s="39">
        <v>2005191053</v>
      </c>
      <c r="D14" s="181" t="s">
        <v>126</v>
      </c>
      <c r="E14" s="178" t="s">
        <v>503</v>
      </c>
      <c r="F14" s="208" t="s">
        <v>464</v>
      </c>
      <c r="G14" s="38" t="s">
        <v>504</v>
      </c>
      <c r="H14" s="39">
        <v>9</v>
      </c>
    </row>
    <row r="15" spans="1:8" s="200" customFormat="1" ht="31.5" x14ac:dyDescent="0.2">
      <c r="A15" s="81">
        <v>7</v>
      </c>
      <c r="B15" s="197" t="s">
        <v>675</v>
      </c>
      <c r="C15" s="181">
        <v>2005180878</v>
      </c>
      <c r="D15" s="181" t="s">
        <v>676</v>
      </c>
      <c r="E15" s="178" t="s">
        <v>677</v>
      </c>
      <c r="F15" s="206" t="s">
        <v>660</v>
      </c>
      <c r="G15" s="78" t="s">
        <v>678</v>
      </c>
      <c r="H15" s="39">
        <v>9</v>
      </c>
    </row>
    <row r="16" spans="1:8" s="200" customFormat="1" ht="31.5" x14ac:dyDescent="0.2">
      <c r="A16" s="81">
        <v>8</v>
      </c>
      <c r="B16" s="197" t="s">
        <v>954</v>
      </c>
      <c r="C16" s="204">
        <v>2022190304</v>
      </c>
      <c r="D16" s="181" t="s">
        <v>94</v>
      </c>
      <c r="E16" s="219" t="s">
        <v>955</v>
      </c>
      <c r="F16" s="194" t="s">
        <v>930</v>
      </c>
      <c r="G16" s="78" t="s">
        <v>956</v>
      </c>
      <c r="H16" s="39">
        <v>9</v>
      </c>
    </row>
    <row r="17" spans="1:8" s="200" customFormat="1" ht="31.5" x14ac:dyDescent="0.2">
      <c r="A17" s="81">
        <v>9</v>
      </c>
      <c r="B17" s="197" t="s">
        <v>959</v>
      </c>
      <c r="C17" s="181">
        <v>2022190315</v>
      </c>
      <c r="D17" s="39" t="s">
        <v>103</v>
      </c>
      <c r="E17" s="219" t="s">
        <v>960</v>
      </c>
      <c r="F17" s="194" t="s">
        <v>930</v>
      </c>
      <c r="G17" s="78" t="s">
        <v>961</v>
      </c>
      <c r="H17" s="39">
        <v>9</v>
      </c>
    </row>
    <row r="18" spans="1:8" s="200" customFormat="1" ht="47.25" customHeight="1" x14ac:dyDescent="0.2">
      <c r="A18" s="81">
        <v>10</v>
      </c>
      <c r="B18" s="197" t="s">
        <v>963</v>
      </c>
      <c r="C18" s="206">
        <v>2022190213</v>
      </c>
      <c r="D18" s="39" t="s">
        <v>103</v>
      </c>
      <c r="E18" s="219" t="s">
        <v>964</v>
      </c>
      <c r="F18" s="194" t="s">
        <v>930</v>
      </c>
      <c r="G18" s="78" t="s">
        <v>965</v>
      </c>
      <c r="H18" s="39">
        <v>9</v>
      </c>
    </row>
    <row r="19" spans="1:8" s="200" customFormat="1" ht="37.5" customHeight="1" x14ac:dyDescent="0.2">
      <c r="A19" s="81">
        <v>11</v>
      </c>
      <c r="B19" s="197" t="s">
        <v>967</v>
      </c>
      <c r="C19" s="206">
        <v>2022190503</v>
      </c>
      <c r="D19" s="39" t="s">
        <v>103</v>
      </c>
      <c r="E19" s="219" t="s">
        <v>964</v>
      </c>
      <c r="F19" s="194" t="s">
        <v>930</v>
      </c>
      <c r="G19" s="78" t="s">
        <v>965</v>
      </c>
      <c r="H19" s="39">
        <v>9</v>
      </c>
    </row>
    <row r="20" spans="1:8" s="200" customFormat="1" ht="15.75" x14ac:dyDescent="0.2">
      <c r="A20" s="81">
        <v>12</v>
      </c>
      <c r="B20" s="197" t="s">
        <v>1201</v>
      </c>
      <c r="C20" s="39">
        <v>2005190550</v>
      </c>
      <c r="D20" s="209" t="s">
        <v>180</v>
      </c>
      <c r="E20" s="178" t="s">
        <v>1202</v>
      </c>
      <c r="F20" s="181" t="s">
        <v>1156</v>
      </c>
      <c r="G20" s="78" t="s">
        <v>1203</v>
      </c>
      <c r="H20" s="39">
        <v>9</v>
      </c>
    </row>
    <row r="21" spans="1:8" s="200" customFormat="1" ht="35.25" customHeight="1" x14ac:dyDescent="0.2">
      <c r="A21" s="81">
        <v>13</v>
      </c>
      <c r="B21" s="197" t="s">
        <v>2346</v>
      </c>
      <c r="C21" s="39">
        <v>2005190803</v>
      </c>
      <c r="D21" s="209" t="s">
        <v>180</v>
      </c>
      <c r="E21" s="178" t="s">
        <v>1202</v>
      </c>
      <c r="F21" s="181" t="s">
        <v>1156</v>
      </c>
      <c r="G21" s="78" t="s">
        <v>1203</v>
      </c>
      <c r="H21" s="39">
        <v>9</v>
      </c>
    </row>
    <row r="22" spans="1:8" s="200" customFormat="1" ht="42.75" customHeight="1" x14ac:dyDescent="0.2">
      <c r="A22" s="81">
        <v>14</v>
      </c>
      <c r="B22" s="197" t="s">
        <v>1208</v>
      </c>
      <c r="C22" s="39">
        <v>2005190336</v>
      </c>
      <c r="D22" s="209" t="s">
        <v>180</v>
      </c>
      <c r="E22" s="178" t="s">
        <v>1202</v>
      </c>
      <c r="F22" s="181" t="s">
        <v>1156</v>
      </c>
      <c r="G22" s="78" t="s">
        <v>1203</v>
      </c>
      <c r="H22" s="39">
        <v>9</v>
      </c>
    </row>
    <row r="23" spans="1:8" s="200" customFormat="1" ht="42.75" customHeight="1" x14ac:dyDescent="0.2">
      <c r="A23" s="81">
        <v>15</v>
      </c>
      <c r="B23" s="197" t="s">
        <v>1210</v>
      </c>
      <c r="C23" s="39">
        <v>2005190671</v>
      </c>
      <c r="D23" s="39" t="s">
        <v>151</v>
      </c>
      <c r="E23" s="178" t="s">
        <v>1211</v>
      </c>
      <c r="F23" s="181" t="s">
        <v>1156</v>
      </c>
      <c r="G23" s="78" t="s">
        <v>1212</v>
      </c>
      <c r="H23" s="39">
        <v>9</v>
      </c>
    </row>
    <row r="24" spans="1:8" s="200" customFormat="1" ht="42.75" customHeight="1" x14ac:dyDescent="0.2">
      <c r="A24" s="242">
        <v>16</v>
      </c>
      <c r="B24" s="243" t="s">
        <v>1215</v>
      </c>
      <c r="C24" s="244">
        <v>2005191566</v>
      </c>
      <c r="D24" s="244" t="s">
        <v>832</v>
      </c>
      <c r="E24" s="274" t="s">
        <v>1211</v>
      </c>
      <c r="F24" s="267" t="s">
        <v>1156</v>
      </c>
      <c r="G24" s="246" t="s">
        <v>1212</v>
      </c>
      <c r="H24" s="244">
        <v>9</v>
      </c>
    </row>
    <row r="25" spans="1:8" s="198" customFormat="1" ht="22.5" customHeight="1" x14ac:dyDescent="0.2">
      <c r="A25" s="254" t="s">
        <v>2294</v>
      </c>
      <c r="B25" s="252"/>
      <c r="C25" s="191"/>
      <c r="D25" s="191"/>
      <c r="E25" s="253"/>
      <c r="F25" s="191"/>
      <c r="G25" s="191"/>
      <c r="H25" s="192"/>
    </row>
    <row r="26" spans="1:8" s="200" customFormat="1" ht="31.5" x14ac:dyDescent="0.2">
      <c r="A26" s="247">
        <v>17</v>
      </c>
      <c r="B26" s="248" t="s">
        <v>1431</v>
      </c>
      <c r="C26" s="249">
        <v>2005190753</v>
      </c>
      <c r="D26" s="249" t="s">
        <v>85</v>
      </c>
      <c r="E26" s="270" t="s">
        <v>1432</v>
      </c>
      <c r="F26" s="249" t="s">
        <v>382</v>
      </c>
      <c r="G26" s="251" t="s">
        <v>1433</v>
      </c>
      <c r="H26" s="249">
        <v>9</v>
      </c>
    </row>
    <row r="27" spans="1:8" s="200" customFormat="1" ht="31.5" x14ac:dyDescent="0.2">
      <c r="A27" s="81">
        <v>18</v>
      </c>
      <c r="B27" s="197" t="s">
        <v>2361</v>
      </c>
      <c r="C27" s="39">
        <v>2005191299</v>
      </c>
      <c r="D27" s="39" t="s">
        <v>85</v>
      </c>
      <c r="E27" s="178" t="s">
        <v>1432</v>
      </c>
      <c r="F27" s="39" t="s">
        <v>382</v>
      </c>
      <c r="G27" s="78" t="s">
        <v>1433</v>
      </c>
      <c r="H27" s="39">
        <v>9</v>
      </c>
    </row>
    <row r="28" spans="1:8" s="200" customFormat="1" ht="36.75" customHeight="1" x14ac:dyDescent="0.2">
      <c r="A28" s="81">
        <v>19</v>
      </c>
      <c r="B28" s="197" t="s">
        <v>2362</v>
      </c>
      <c r="C28" s="39">
        <v>2005190675</v>
      </c>
      <c r="D28" s="39" t="s">
        <v>117</v>
      </c>
      <c r="E28" s="178" t="s">
        <v>2652</v>
      </c>
      <c r="F28" s="39" t="s">
        <v>382</v>
      </c>
      <c r="G28" s="78" t="s">
        <v>1440</v>
      </c>
      <c r="H28" s="39">
        <v>9</v>
      </c>
    </row>
    <row r="29" spans="1:8" s="200" customFormat="1" ht="31.5" x14ac:dyDescent="0.2">
      <c r="A29" s="81">
        <v>20</v>
      </c>
      <c r="B29" s="197" t="s">
        <v>2389</v>
      </c>
      <c r="C29" s="39">
        <v>2005191224</v>
      </c>
      <c r="D29" s="39" t="s">
        <v>117</v>
      </c>
      <c r="E29" s="221" t="s">
        <v>1569</v>
      </c>
      <c r="F29" s="39" t="s">
        <v>777</v>
      </c>
      <c r="G29" s="78" t="s">
        <v>1570</v>
      </c>
      <c r="H29" s="39">
        <v>9</v>
      </c>
    </row>
    <row r="30" spans="1:8" s="200" customFormat="1" ht="30.75" customHeight="1" x14ac:dyDescent="0.2">
      <c r="A30" s="81">
        <v>21</v>
      </c>
      <c r="B30" s="197" t="s">
        <v>2390</v>
      </c>
      <c r="C30" s="39">
        <v>2005191301</v>
      </c>
      <c r="D30" s="39" t="s">
        <v>146</v>
      </c>
      <c r="E30" s="221" t="s">
        <v>1569</v>
      </c>
      <c r="F30" s="39" t="s">
        <v>777</v>
      </c>
      <c r="G30" s="78" t="s">
        <v>1570</v>
      </c>
      <c r="H30" s="39">
        <v>9</v>
      </c>
    </row>
    <row r="31" spans="1:8" s="200" customFormat="1" ht="30.75" customHeight="1" x14ac:dyDescent="0.2">
      <c r="A31" s="81">
        <v>22</v>
      </c>
      <c r="B31" s="197" t="s">
        <v>2391</v>
      </c>
      <c r="C31" s="39">
        <v>2005190785</v>
      </c>
      <c r="D31" s="39" t="s">
        <v>117</v>
      </c>
      <c r="E31" s="221" t="s">
        <v>1573</v>
      </c>
      <c r="F31" s="39" t="s">
        <v>777</v>
      </c>
      <c r="G31" s="78" t="s">
        <v>1574</v>
      </c>
      <c r="H31" s="39">
        <v>9</v>
      </c>
    </row>
    <row r="32" spans="1:8" s="200" customFormat="1" ht="30.75" customHeight="1" x14ac:dyDescent="0.2">
      <c r="A32" s="81">
        <v>23</v>
      </c>
      <c r="B32" s="197" t="s">
        <v>2392</v>
      </c>
      <c r="C32" s="39">
        <v>2005190254</v>
      </c>
      <c r="D32" s="39" t="s">
        <v>180</v>
      </c>
      <c r="E32" s="221" t="s">
        <v>1573</v>
      </c>
      <c r="F32" s="39" t="s">
        <v>777</v>
      </c>
      <c r="G32" s="78" t="s">
        <v>1574</v>
      </c>
      <c r="H32" s="39">
        <v>9</v>
      </c>
    </row>
    <row r="33" spans="1:8" s="200" customFormat="1" ht="30.75" customHeight="1" x14ac:dyDescent="0.2">
      <c r="A33" s="81">
        <v>24</v>
      </c>
      <c r="B33" s="197" t="s">
        <v>2418</v>
      </c>
      <c r="C33" s="39">
        <v>2005191057</v>
      </c>
      <c r="D33" s="39" t="s">
        <v>117</v>
      </c>
      <c r="E33" s="178" t="s">
        <v>1652</v>
      </c>
      <c r="F33" s="39" t="s">
        <v>225</v>
      </c>
      <c r="G33" s="78" t="s">
        <v>1653</v>
      </c>
      <c r="H33" s="39">
        <v>9</v>
      </c>
    </row>
    <row r="34" spans="1:8" s="200" customFormat="1" ht="30.75" customHeight="1" x14ac:dyDescent="0.2">
      <c r="A34" s="81">
        <v>25</v>
      </c>
      <c r="B34" s="197" t="s">
        <v>2419</v>
      </c>
      <c r="C34" s="39">
        <v>2005191043</v>
      </c>
      <c r="D34" s="39" t="s">
        <v>117</v>
      </c>
      <c r="E34" s="178" t="s">
        <v>1652</v>
      </c>
      <c r="F34" s="39" t="s">
        <v>225</v>
      </c>
      <c r="G34" s="78" t="s">
        <v>1653</v>
      </c>
      <c r="H34" s="39">
        <v>9</v>
      </c>
    </row>
    <row r="35" spans="1:8" s="200" customFormat="1" ht="30.75" customHeight="1" x14ac:dyDescent="0.2">
      <c r="A35" s="81">
        <v>26</v>
      </c>
      <c r="B35" s="197" t="s">
        <v>2420</v>
      </c>
      <c r="C35" s="39">
        <v>2005191286</v>
      </c>
      <c r="D35" s="39" t="s">
        <v>159</v>
      </c>
      <c r="E35" s="178" t="s">
        <v>1656</v>
      </c>
      <c r="F35" s="39" t="s">
        <v>225</v>
      </c>
      <c r="G35" s="78" t="s">
        <v>1657</v>
      </c>
      <c r="H35" s="39">
        <v>9</v>
      </c>
    </row>
    <row r="36" spans="1:8" s="200" customFormat="1" ht="30.75" customHeight="1" x14ac:dyDescent="0.2">
      <c r="A36" s="81">
        <v>27</v>
      </c>
      <c r="B36" s="197" t="s">
        <v>2421</v>
      </c>
      <c r="C36" s="39">
        <v>2005191312</v>
      </c>
      <c r="D36" s="39" t="s">
        <v>159</v>
      </c>
      <c r="E36" s="178" t="s">
        <v>1656</v>
      </c>
      <c r="F36" s="39" t="s">
        <v>225</v>
      </c>
      <c r="G36" s="78" t="s">
        <v>1657</v>
      </c>
      <c r="H36" s="39">
        <v>9</v>
      </c>
    </row>
    <row r="37" spans="1:8" s="200" customFormat="1" ht="30.75" customHeight="1" x14ac:dyDescent="0.2">
      <c r="A37" s="81">
        <v>28</v>
      </c>
      <c r="B37" s="197" t="s">
        <v>2434</v>
      </c>
      <c r="C37" s="39">
        <v>2005190110</v>
      </c>
      <c r="D37" s="39" t="s">
        <v>180</v>
      </c>
      <c r="E37" s="222" t="s">
        <v>1692</v>
      </c>
      <c r="F37" s="187" t="s">
        <v>1691</v>
      </c>
      <c r="G37" s="78" t="s">
        <v>1693</v>
      </c>
      <c r="H37" s="39">
        <v>9</v>
      </c>
    </row>
    <row r="38" spans="1:8" s="200" customFormat="1" ht="56.25" customHeight="1" x14ac:dyDescent="0.2">
      <c r="A38" s="81">
        <v>29</v>
      </c>
      <c r="B38" s="197" t="s">
        <v>2435</v>
      </c>
      <c r="C38" s="39">
        <v>2005191038</v>
      </c>
      <c r="D38" s="177" t="s">
        <v>180</v>
      </c>
      <c r="E38" s="222" t="s">
        <v>1692</v>
      </c>
      <c r="F38" s="187" t="s">
        <v>1691</v>
      </c>
      <c r="G38" s="78" t="s">
        <v>1693</v>
      </c>
      <c r="H38" s="39">
        <v>9</v>
      </c>
    </row>
    <row r="39" spans="1:8" s="200" customFormat="1" ht="56.25" customHeight="1" x14ac:dyDescent="0.2">
      <c r="A39" s="81">
        <v>30</v>
      </c>
      <c r="B39" s="197" t="s">
        <v>2438</v>
      </c>
      <c r="C39" s="39">
        <v>2005191274</v>
      </c>
      <c r="D39" s="182" t="s">
        <v>1701</v>
      </c>
      <c r="E39" s="178" t="s">
        <v>1702</v>
      </c>
      <c r="F39" s="187" t="s">
        <v>1691</v>
      </c>
      <c r="G39" s="78" t="s">
        <v>1703</v>
      </c>
      <c r="H39" s="39">
        <v>9</v>
      </c>
    </row>
    <row r="40" spans="1:8" s="200" customFormat="1" ht="45" customHeight="1" x14ac:dyDescent="0.2">
      <c r="A40" s="81">
        <v>31</v>
      </c>
      <c r="B40" s="197" t="s">
        <v>2439</v>
      </c>
      <c r="C40" s="39">
        <v>2005190109</v>
      </c>
      <c r="D40" s="182" t="s">
        <v>1447</v>
      </c>
      <c r="E40" s="178" t="s">
        <v>1702</v>
      </c>
      <c r="F40" s="187" t="s">
        <v>1691</v>
      </c>
      <c r="G40" s="78" t="s">
        <v>1703</v>
      </c>
      <c r="H40" s="39">
        <v>9</v>
      </c>
    </row>
    <row r="41" spans="1:8" s="200" customFormat="1" ht="31.5" x14ac:dyDescent="0.2">
      <c r="A41" s="81">
        <v>32</v>
      </c>
      <c r="B41" s="197" t="s">
        <v>2444</v>
      </c>
      <c r="C41" s="39">
        <v>2005191279</v>
      </c>
      <c r="D41" s="182" t="s">
        <v>126</v>
      </c>
      <c r="E41" s="178" t="s">
        <v>1716</v>
      </c>
      <c r="F41" s="187" t="s">
        <v>1691</v>
      </c>
      <c r="G41" s="78" t="s">
        <v>1717</v>
      </c>
      <c r="H41" s="39">
        <v>9</v>
      </c>
    </row>
    <row r="42" spans="1:8" s="200" customFormat="1" ht="31.5" x14ac:dyDescent="0.2">
      <c r="A42" s="81">
        <v>33</v>
      </c>
      <c r="B42" s="197" t="s">
        <v>2445</v>
      </c>
      <c r="C42" s="39">
        <v>2005191015</v>
      </c>
      <c r="D42" s="182" t="s">
        <v>1447</v>
      </c>
      <c r="E42" s="178" t="s">
        <v>1716</v>
      </c>
      <c r="F42" s="187" t="s">
        <v>1691</v>
      </c>
      <c r="G42" s="78" t="s">
        <v>1717</v>
      </c>
      <c r="H42" s="39">
        <v>9</v>
      </c>
    </row>
    <row r="43" spans="1:8" s="200" customFormat="1" ht="30" customHeight="1" x14ac:dyDescent="0.2">
      <c r="A43" s="81">
        <v>34</v>
      </c>
      <c r="B43" s="197" t="s">
        <v>2446</v>
      </c>
      <c r="C43" s="39">
        <v>2005190411</v>
      </c>
      <c r="D43" s="182" t="s">
        <v>185</v>
      </c>
      <c r="E43" s="178" t="s">
        <v>1720</v>
      </c>
      <c r="F43" s="187" t="s">
        <v>1691</v>
      </c>
      <c r="G43" s="78" t="s">
        <v>1721</v>
      </c>
      <c r="H43" s="39">
        <v>9</v>
      </c>
    </row>
    <row r="44" spans="1:8" s="200" customFormat="1" ht="30" customHeight="1" x14ac:dyDescent="0.2">
      <c r="A44" s="81">
        <v>35</v>
      </c>
      <c r="B44" s="197" t="s">
        <v>2447</v>
      </c>
      <c r="C44" s="39">
        <v>2005190230</v>
      </c>
      <c r="D44" s="182" t="s">
        <v>319</v>
      </c>
      <c r="E44" s="178" t="s">
        <v>1720</v>
      </c>
      <c r="F44" s="187" t="s">
        <v>1691</v>
      </c>
      <c r="G44" s="78" t="s">
        <v>1721</v>
      </c>
      <c r="H44" s="39">
        <v>9</v>
      </c>
    </row>
    <row r="45" spans="1:8" s="198" customFormat="1" ht="21" customHeight="1" x14ac:dyDescent="0.2">
      <c r="A45" s="176" t="s">
        <v>2296</v>
      </c>
      <c r="B45" s="190"/>
      <c r="C45" s="191"/>
      <c r="D45" s="190"/>
      <c r="E45" s="190"/>
      <c r="F45" s="191"/>
      <c r="G45" s="191"/>
      <c r="H45" s="192"/>
    </row>
    <row r="46" spans="1:8" s="200" customFormat="1" ht="30" customHeight="1" x14ac:dyDescent="0.2">
      <c r="A46" s="81">
        <v>36</v>
      </c>
      <c r="B46" s="197" t="s">
        <v>2448</v>
      </c>
      <c r="C46" s="39">
        <v>2005190339</v>
      </c>
      <c r="D46" s="182" t="s">
        <v>180</v>
      </c>
      <c r="E46" s="178" t="s">
        <v>1725</v>
      </c>
      <c r="F46" s="187" t="s">
        <v>1691</v>
      </c>
      <c r="G46" s="78" t="s">
        <v>1726</v>
      </c>
      <c r="H46" s="39">
        <v>9</v>
      </c>
    </row>
    <row r="47" spans="1:8" s="200" customFormat="1" ht="30" customHeight="1" x14ac:dyDescent="0.2">
      <c r="A47" s="81">
        <v>37</v>
      </c>
      <c r="B47" s="197" t="s">
        <v>2449</v>
      </c>
      <c r="C47" s="39">
        <v>2005190641</v>
      </c>
      <c r="D47" s="182" t="s">
        <v>180</v>
      </c>
      <c r="E47" s="178" t="s">
        <v>1725</v>
      </c>
      <c r="F47" s="187" t="s">
        <v>1691</v>
      </c>
      <c r="G47" s="78" t="s">
        <v>1726</v>
      </c>
      <c r="H47" s="39">
        <v>9</v>
      </c>
    </row>
    <row r="48" spans="1:8" s="200" customFormat="1" ht="41.25" customHeight="1" x14ac:dyDescent="0.2">
      <c r="A48" s="81">
        <v>38</v>
      </c>
      <c r="B48" s="197" t="s">
        <v>2582</v>
      </c>
      <c r="C48" s="201" t="s">
        <v>2132</v>
      </c>
      <c r="D48" s="203" t="s">
        <v>528</v>
      </c>
      <c r="E48" s="202" t="s">
        <v>2133</v>
      </c>
      <c r="F48" s="201" t="s">
        <v>630</v>
      </c>
      <c r="G48" s="78" t="s">
        <v>2134</v>
      </c>
      <c r="H48" s="39">
        <v>9</v>
      </c>
    </row>
    <row r="49" spans="1:8" s="223" customFormat="1" ht="32.25" customHeight="1" x14ac:dyDescent="0.25">
      <c r="A49" s="81">
        <v>39</v>
      </c>
      <c r="B49" s="197" t="s">
        <v>2583</v>
      </c>
      <c r="C49" s="201" t="s">
        <v>2136</v>
      </c>
      <c r="D49" s="201" t="s">
        <v>151</v>
      </c>
      <c r="E49" s="202" t="s">
        <v>2137</v>
      </c>
      <c r="F49" s="201" t="s">
        <v>630</v>
      </c>
      <c r="G49" s="78" t="s">
        <v>2138</v>
      </c>
      <c r="H49" s="39">
        <v>9</v>
      </c>
    </row>
  </sheetData>
  <mergeCells count="4">
    <mergeCell ref="A1:E1"/>
    <mergeCell ref="A2:E2"/>
    <mergeCell ref="A4:F4"/>
    <mergeCell ref="A5:F5"/>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9"/>
  <sheetViews>
    <sheetView zoomScaleNormal="100" workbookViewId="0">
      <selection activeCell="F12" sqref="F12"/>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2653</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223" customFormat="1" ht="63" x14ac:dyDescent="0.25">
      <c r="A9" s="80">
        <v>1</v>
      </c>
      <c r="B9" s="248" t="s">
        <v>2404</v>
      </c>
      <c r="C9" s="249">
        <v>2006190111</v>
      </c>
      <c r="D9" s="330" t="s">
        <v>1596</v>
      </c>
      <c r="E9" s="270" t="s">
        <v>1611</v>
      </c>
      <c r="F9" s="249" t="s">
        <v>508</v>
      </c>
      <c r="G9" s="251" t="s">
        <v>1612</v>
      </c>
      <c r="H9" s="249">
        <v>10</v>
      </c>
    </row>
    <row r="10" spans="1:8" s="223" customFormat="1" ht="49.5" customHeight="1" x14ac:dyDescent="0.25">
      <c r="A10" s="79">
        <v>2</v>
      </c>
      <c r="B10" s="197" t="s">
        <v>2405</v>
      </c>
      <c r="C10" s="39">
        <v>2006190022</v>
      </c>
      <c r="D10" s="177" t="s">
        <v>1596</v>
      </c>
      <c r="E10" s="178" t="s">
        <v>1614</v>
      </c>
      <c r="F10" s="39" t="s">
        <v>508</v>
      </c>
      <c r="G10" s="78" t="s">
        <v>1615</v>
      </c>
      <c r="H10" s="39">
        <v>10</v>
      </c>
    </row>
    <row r="11" spans="1:8" s="223" customFormat="1" ht="26.25" customHeight="1" x14ac:dyDescent="0.25">
      <c r="A11" s="79">
        <v>3</v>
      </c>
      <c r="B11" s="197" t="s">
        <v>2406</v>
      </c>
      <c r="C11" s="39">
        <v>2006190116</v>
      </c>
      <c r="D11" s="177" t="s">
        <v>1596</v>
      </c>
      <c r="E11" s="178" t="s">
        <v>1617</v>
      </c>
      <c r="F11" s="39" t="s">
        <v>508</v>
      </c>
      <c r="G11" s="78" t="s">
        <v>1618</v>
      </c>
      <c r="H11" s="39">
        <v>10</v>
      </c>
    </row>
    <row r="12" spans="1:8" s="223" customFormat="1" ht="63" x14ac:dyDescent="0.25">
      <c r="A12" s="79">
        <v>4</v>
      </c>
      <c r="B12" s="197" t="s">
        <v>2407</v>
      </c>
      <c r="C12" s="39">
        <v>2006190099</v>
      </c>
      <c r="D12" s="177" t="s">
        <v>1596</v>
      </c>
      <c r="E12" s="178" t="s">
        <v>1620</v>
      </c>
      <c r="F12" s="39" t="s">
        <v>508</v>
      </c>
      <c r="G12" s="78" t="s">
        <v>1621</v>
      </c>
      <c r="H12" s="39">
        <v>10</v>
      </c>
    </row>
    <row r="13" spans="1:8" s="223" customFormat="1" ht="26.25" customHeight="1" x14ac:dyDescent="0.25">
      <c r="A13" s="79">
        <v>5</v>
      </c>
      <c r="B13" s="197" t="s">
        <v>2408</v>
      </c>
      <c r="C13" s="224">
        <v>2006190117</v>
      </c>
      <c r="D13" s="177" t="s">
        <v>1596</v>
      </c>
      <c r="E13" s="178" t="s">
        <v>1623</v>
      </c>
      <c r="F13" s="39" t="s">
        <v>508</v>
      </c>
      <c r="G13" s="78" t="s">
        <v>1624</v>
      </c>
      <c r="H13" s="39">
        <v>10</v>
      </c>
    </row>
    <row r="14" spans="1:8" s="223" customFormat="1" ht="63" x14ac:dyDescent="0.25">
      <c r="A14" s="79">
        <v>6</v>
      </c>
      <c r="B14" s="197" t="s">
        <v>2409</v>
      </c>
      <c r="C14" s="39">
        <v>2022180113</v>
      </c>
      <c r="D14" s="39" t="s">
        <v>1627</v>
      </c>
      <c r="E14" s="178" t="s">
        <v>1628</v>
      </c>
      <c r="F14" s="39" t="s">
        <v>508</v>
      </c>
      <c r="G14" s="78" t="s">
        <v>1629</v>
      </c>
      <c r="H14" s="39">
        <v>10</v>
      </c>
    </row>
    <row r="15" spans="1:8" s="223" customFormat="1" ht="31.5" customHeight="1" x14ac:dyDescent="0.25">
      <c r="A15" s="79">
        <v>7</v>
      </c>
      <c r="B15" s="197" t="s">
        <v>2458</v>
      </c>
      <c r="C15" s="39">
        <v>2006194010</v>
      </c>
      <c r="D15" s="177" t="s">
        <v>1596</v>
      </c>
      <c r="E15" s="178" t="s">
        <v>1753</v>
      </c>
      <c r="F15" s="39" t="s">
        <v>345</v>
      </c>
      <c r="G15" s="78" t="s">
        <v>1754</v>
      </c>
      <c r="H15" s="39">
        <v>10</v>
      </c>
    </row>
    <row r="16" spans="1:8" s="223" customFormat="1" ht="31.5" customHeight="1" x14ac:dyDescent="0.25">
      <c r="A16" s="79">
        <v>8</v>
      </c>
      <c r="B16" s="197" t="s">
        <v>1915</v>
      </c>
      <c r="C16" s="181">
        <v>2006190035</v>
      </c>
      <c r="D16" s="177" t="s">
        <v>1596</v>
      </c>
      <c r="E16" s="178" t="s">
        <v>1753</v>
      </c>
      <c r="F16" s="39" t="s">
        <v>345</v>
      </c>
      <c r="G16" s="78" t="s">
        <v>1754</v>
      </c>
      <c r="H16" s="39">
        <v>10</v>
      </c>
    </row>
    <row r="17" spans="1:8" s="223" customFormat="1" ht="31.5" customHeight="1" x14ac:dyDescent="0.25">
      <c r="A17" s="79">
        <v>9</v>
      </c>
      <c r="B17" s="197" t="s">
        <v>2459</v>
      </c>
      <c r="C17" s="181">
        <v>2006190118</v>
      </c>
      <c r="D17" s="177" t="s">
        <v>1596</v>
      </c>
      <c r="E17" s="178" t="s">
        <v>1755</v>
      </c>
      <c r="F17" s="39" t="s">
        <v>345</v>
      </c>
      <c r="G17" s="78" t="s">
        <v>1756</v>
      </c>
      <c r="H17" s="39">
        <v>10</v>
      </c>
    </row>
    <row r="18" spans="1:8" s="223" customFormat="1" ht="31.5" customHeight="1" x14ac:dyDescent="0.25">
      <c r="A18" s="79">
        <v>10</v>
      </c>
      <c r="B18" s="197" t="s">
        <v>2460</v>
      </c>
      <c r="C18" s="39">
        <v>2006190106</v>
      </c>
      <c r="D18" s="177" t="s">
        <v>1596</v>
      </c>
      <c r="E18" s="178" t="s">
        <v>1758</v>
      </c>
      <c r="F18" s="39" t="s">
        <v>345</v>
      </c>
      <c r="G18" s="78" t="s">
        <v>1759</v>
      </c>
      <c r="H18" s="39">
        <v>10</v>
      </c>
    </row>
    <row r="19" spans="1:8" s="223" customFormat="1" ht="36" customHeight="1" x14ac:dyDescent="0.25">
      <c r="A19" s="79">
        <v>11</v>
      </c>
      <c r="B19" s="197" t="s">
        <v>1285</v>
      </c>
      <c r="C19" s="39">
        <v>2005190421</v>
      </c>
      <c r="D19" s="39" t="s">
        <v>180</v>
      </c>
      <c r="E19" s="178" t="s">
        <v>1286</v>
      </c>
      <c r="F19" s="39" t="s">
        <v>366</v>
      </c>
      <c r="G19" s="78" t="s">
        <v>1287</v>
      </c>
      <c r="H19" s="39">
        <v>10</v>
      </c>
    </row>
    <row r="20" spans="1:8" s="223" customFormat="1" ht="36" customHeight="1" x14ac:dyDescent="0.25">
      <c r="A20" s="79">
        <v>12</v>
      </c>
      <c r="B20" s="197" t="s">
        <v>1289</v>
      </c>
      <c r="C20" s="39">
        <v>2005190080</v>
      </c>
      <c r="D20" s="39" t="s">
        <v>180</v>
      </c>
      <c r="E20" s="178" t="s">
        <v>1286</v>
      </c>
      <c r="F20" s="39" t="s">
        <v>366</v>
      </c>
      <c r="G20" s="78" t="s">
        <v>1287</v>
      </c>
      <c r="H20" s="39">
        <v>10</v>
      </c>
    </row>
    <row r="21" spans="1:8" s="223" customFormat="1" ht="36" customHeight="1" x14ac:dyDescent="0.25">
      <c r="A21" s="79">
        <v>13</v>
      </c>
      <c r="B21" s="197" t="s">
        <v>1291</v>
      </c>
      <c r="C21" s="39">
        <v>2005191064</v>
      </c>
      <c r="D21" s="39" t="s">
        <v>180</v>
      </c>
      <c r="E21" s="178" t="s">
        <v>1286</v>
      </c>
      <c r="F21" s="39" t="s">
        <v>366</v>
      </c>
      <c r="G21" s="78" t="s">
        <v>1287</v>
      </c>
      <c r="H21" s="39">
        <v>10</v>
      </c>
    </row>
    <row r="22" spans="1:8" s="223" customFormat="1" ht="32.25" customHeight="1" x14ac:dyDescent="0.25">
      <c r="A22" s="79">
        <v>14</v>
      </c>
      <c r="B22" s="197" t="s">
        <v>2363</v>
      </c>
      <c r="C22" s="39">
        <v>2022190113</v>
      </c>
      <c r="D22" s="39" t="s">
        <v>94</v>
      </c>
      <c r="E22" s="178" t="s">
        <v>1506</v>
      </c>
      <c r="F22" s="39" t="s">
        <v>1492</v>
      </c>
      <c r="G22" s="78" t="s">
        <v>1507</v>
      </c>
      <c r="H22" s="39">
        <v>10</v>
      </c>
    </row>
    <row r="23" spans="1:8" s="223" customFormat="1" ht="32.25" customHeight="1" x14ac:dyDescent="0.25">
      <c r="A23" s="79">
        <v>15</v>
      </c>
      <c r="B23" s="197" t="s">
        <v>2364</v>
      </c>
      <c r="C23" s="39">
        <v>2022190067</v>
      </c>
      <c r="D23" s="39" t="s">
        <v>94</v>
      </c>
      <c r="E23" s="178" t="s">
        <v>1509</v>
      </c>
      <c r="F23" s="39" t="s">
        <v>1492</v>
      </c>
      <c r="G23" s="78" t="s">
        <v>1510</v>
      </c>
      <c r="H23" s="39">
        <v>10</v>
      </c>
    </row>
    <row r="24" spans="1:8" s="223" customFormat="1" ht="24" customHeight="1" x14ac:dyDescent="0.25">
      <c r="A24" s="331">
        <v>16</v>
      </c>
      <c r="B24" s="243" t="s">
        <v>586</v>
      </c>
      <c r="C24" s="244">
        <v>2022190061</v>
      </c>
      <c r="D24" s="244" t="s">
        <v>103</v>
      </c>
      <c r="E24" s="274" t="s">
        <v>1509</v>
      </c>
      <c r="F24" s="244" t="s">
        <v>1492</v>
      </c>
      <c r="G24" s="246" t="s">
        <v>1510</v>
      </c>
      <c r="H24" s="244">
        <v>10</v>
      </c>
    </row>
    <row r="25" spans="1:8" s="198" customFormat="1" ht="22.5" customHeight="1" x14ac:dyDescent="0.2">
      <c r="A25" s="254" t="s">
        <v>2294</v>
      </c>
      <c r="B25" s="252"/>
      <c r="C25" s="191"/>
      <c r="D25" s="191"/>
      <c r="E25" s="253"/>
      <c r="F25" s="191"/>
      <c r="G25" s="191"/>
      <c r="H25" s="192"/>
    </row>
    <row r="26" spans="1:8" s="223" customFormat="1" ht="33.75" customHeight="1" x14ac:dyDescent="0.25">
      <c r="A26" s="80">
        <v>17</v>
      </c>
      <c r="B26" s="248" t="s">
        <v>970</v>
      </c>
      <c r="C26" s="249">
        <v>2022190244</v>
      </c>
      <c r="D26" s="249" t="s">
        <v>103</v>
      </c>
      <c r="E26" s="332" t="s">
        <v>971</v>
      </c>
      <c r="F26" s="259" t="s">
        <v>930</v>
      </c>
      <c r="G26" s="251" t="s">
        <v>972</v>
      </c>
      <c r="H26" s="249">
        <v>10</v>
      </c>
    </row>
    <row r="27" spans="1:8" s="223" customFormat="1" ht="39" customHeight="1" x14ac:dyDescent="0.25">
      <c r="A27" s="79">
        <v>18</v>
      </c>
      <c r="B27" s="197" t="s">
        <v>2328</v>
      </c>
      <c r="C27" s="39">
        <v>2022190507</v>
      </c>
      <c r="D27" s="39" t="s">
        <v>103</v>
      </c>
      <c r="E27" s="219" t="s">
        <v>971</v>
      </c>
      <c r="F27" s="194" t="s">
        <v>930</v>
      </c>
      <c r="G27" s="78" t="s">
        <v>972</v>
      </c>
      <c r="H27" s="39">
        <v>10</v>
      </c>
    </row>
    <row r="28" spans="1:8" s="223" customFormat="1" ht="39" customHeight="1" x14ac:dyDescent="0.25">
      <c r="A28" s="79">
        <v>19</v>
      </c>
      <c r="B28" s="197" t="s">
        <v>988</v>
      </c>
      <c r="C28" s="39">
        <v>2005190883</v>
      </c>
      <c r="D28" s="39" t="s">
        <v>117</v>
      </c>
      <c r="E28" s="178" t="s">
        <v>989</v>
      </c>
      <c r="F28" s="39" t="s">
        <v>980</v>
      </c>
      <c r="G28" s="78" t="s">
        <v>990</v>
      </c>
      <c r="H28" s="39">
        <v>10</v>
      </c>
    </row>
    <row r="29" spans="1:8" s="223" customFormat="1" ht="39" customHeight="1" x14ac:dyDescent="0.25">
      <c r="A29" s="79">
        <v>20</v>
      </c>
      <c r="B29" s="197" t="s">
        <v>992</v>
      </c>
      <c r="C29" s="39">
        <v>2005190731</v>
      </c>
      <c r="D29" s="39" t="s">
        <v>133</v>
      </c>
      <c r="E29" s="178" t="s">
        <v>993</v>
      </c>
      <c r="F29" s="39" t="s">
        <v>980</v>
      </c>
      <c r="G29" s="78" t="s">
        <v>994</v>
      </c>
      <c r="H29" s="39">
        <v>10</v>
      </c>
    </row>
    <row r="30" spans="1:8" s="223" customFormat="1" ht="36" customHeight="1" x14ac:dyDescent="0.25">
      <c r="A30" s="79">
        <v>21</v>
      </c>
      <c r="B30" s="197" t="s">
        <v>996</v>
      </c>
      <c r="C30" s="39">
        <v>2005190642</v>
      </c>
      <c r="D30" s="39" t="s">
        <v>85</v>
      </c>
      <c r="E30" s="178" t="s">
        <v>993</v>
      </c>
      <c r="F30" s="39" t="s">
        <v>980</v>
      </c>
      <c r="G30" s="78" t="s">
        <v>994</v>
      </c>
      <c r="H30" s="39">
        <v>10</v>
      </c>
    </row>
    <row r="31" spans="1:8" s="223" customFormat="1" ht="30" customHeight="1" x14ac:dyDescent="0.25">
      <c r="A31" s="79">
        <v>22</v>
      </c>
      <c r="B31" s="197" t="s">
        <v>696</v>
      </c>
      <c r="C31" s="225">
        <v>2005190058</v>
      </c>
      <c r="D31" s="39" t="s">
        <v>151</v>
      </c>
      <c r="E31" s="178" t="s">
        <v>697</v>
      </c>
      <c r="F31" s="181" t="s">
        <v>660</v>
      </c>
      <c r="G31" s="78" t="s">
        <v>698</v>
      </c>
      <c r="H31" s="39">
        <v>10</v>
      </c>
    </row>
    <row r="32" spans="1:8" s="223" customFormat="1" ht="30" customHeight="1" x14ac:dyDescent="0.25">
      <c r="A32" s="79">
        <v>23</v>
      </c>
      <c r="B32" s="197" t="s">
        <v>699</v>
      </c>
      <c r="C32" s="225">
        <v>2005190529</v>
      </c>
      <c r="D32" s="194" t="s">
        <v>151</v>
      </c>
      <c r="E32" s="178" t="s">
        <v>700</v>
      </c>
      <c r="F32" s="181" t="s">
        <v>660</v>
      </c>
      <c r="G32" s="78" t="s">
        <v>698</v>
      </c>
      <c r="H32" s="39">
        <v>10</v>
      </c>
    </row>
    <row r="33" spans="1:8" s="223" customFormat="1" ht="30" customHeight="1" x14ac:dyDescent="0.25">
      <c r="A33" s="79">
        <v>24</v>
      </c>
      <c r="B33" s="197" t="s">
        <v>702</v>
      </c>
      <c r="C33" s="226" t="s">
        <v>703</v>
      </c>
      <c r="D33" s="226" t="s">
        <v>151</v>
      </c>
      <c r="E33" s="178" t="s">
        <v>704</v>
      </c>
      <c r="F33" s="181" t="s">
        <v>660</v>
      </c>
      <c r="G33" s="78" t="s">
        <v>705</v>
      </c>
      <c r="H33" s="39">
        <v>10</v>
      </c>
    </row>
    <row r="34" spans="1:8" s="223" customFormat="1" ht="30" customHeight="1" x14ac:dyDescent="0.25">
      <c r="A34" s="79">
        <v>25</v>
      </c>
      <c r="B34" s="197" t="s">
        <v>706</v>
      </c>
      <c r="C34" s="226" t="s">
        <v>707</v>
      </c>
      <c r="D34" s="225" t="s">
        <v>151</v>
      </c>
      <c r="E34" s="178" t="s">
        <v>708</v>
      </c>
      <c r="F34" s="181" t="s">
        <v>660</v>
      </c>
      <c r="G34" s="78" t="s">
        <v>705</v>
      </c>
      <c r="H34" s="39">
        <v>10</v>
      </c>
    </row>
    <row r="35" spans="1:8" s="223" customFormat="1" ht="30" customHeight="1" x14ac:dyDescent="0.25">
      <c r="A35" s="79">
        <v>26</v>
      </c>
      <c r="B35" s="197" t="s">
        <v>848</v>
      </c>
      <c r="C35" s="39">
        <v>2022190268</v>
      </c>
      <c r="D35" s="39" t="s">
        <v>849</v>
      </c>
      <c r="E35" s="178" t="s">
        <v>850</v>
      </c>
      <c r="F35" s="181" t="s">
        <v>275</v>
      </c>
      <c r="G35" s="78" t="s">
        <v>851</v>
      </c>
      <c r="H35" s="39">
        <v>10</v>
      </c>
    </row>
    <row r="36" spans="1:8" s="223" customFormat="1" ht="30" customHeight="1" x14ac:dyDescent="0.25">
      <c r="A36" s="79">
        <v>27</v>
      </c>
      <c r="B36" s="197" t="s">
        <v>853</v>
      </c>
      <c r="C36" s="39">
        <v>2022190299</v>
      </c>
      <c r="D36" s="39" t="s">
        <v>94</v>
      </c>
      <c r="E36" s="227" t="s">
        <v>854</v>
      </c>
      <c r="F36" s="218" t="s">
        <v>275</v>
      </c>
      <c r="G36" s="78" t="s">
        <v>855</v>
      </c>
      <c r="H36" s="39">
        <v>10</v>
      </c>
    </row>
    <row r="37" spans="1:8" s="223" customFormat="1" ht="30" customHeight="1" x14ac:dyDescent="0.25">
      <c r="A37" s="79">
        <v>28</v>
      </c>
      <c r="B37" s="197" t="s">
        <v>858</v>
      </c>
      <c r="C37" s="39">
        <v>2022190018</v>
      </c>
      <c r="D37" s="39" t="s">
        <v>94</v>
      </c>
      <c r="E37" s="227" t="s">
        <v>859</v>
      </c>
      <c r="F37" s="218" t="s">
        <v>275</v>
      </c>
      <c r="G37" s="78" t="s">
        <v>855</v>
      </c>
      <c r="H37" s="39">
        <v>10</v>
      </c>
    </row>
    <row r="38" spans="1:8" s="223" customFormat="1" ht="30" customHeight="1" x14ac:dyDescent="0.25">
      <c r="A38" s="79">
        <v>29</v>
      </c>
      <c r="B38" s="197" t="s">
        <v>860</v>
      </c>
      <c r="C38" s="39">
        <v>2022190010</v>
      </c>
      <c r="D38" s="39" t="s">
        <v>103</v>
      </c>
      <c r="E38" s="227" t="s">
        <v>861</v>
      </c>
      <c r="F38" s="218" t="s">
        <v>275</v>
      </c>
      <c r="G38" s="78" t="s">
        <v>862</v>
      </c>
      <c r="H38" s="39">
        <v>10</v>
      </c>
    </row>
    <row r="39" spans="1:8" s="223" customFormat="1" ht="30" customHeight="1" x14ac:dyDescent="0.25">
      <c r="A39" s="79">
        <v>30</v>
      </c>
      <c r="B39" s="197" t="s">
        <v>864</v>
      </c>
      <c r="C39" s="39">
        <v>2022190046</v>
      </c>
      <c r="D39" s="39" t="s">
        <v>94</v>
      </c>
      <c r="E39" s="227" t="s">
        <v>865</v>
      </c>
      <c r="F39" s="218" t="s">
        <v>275</v>
      </c>
      <c r="G39" s="78" t="s">
        <v>862</v>
      </c>
      <c r="H39" s="39">
        <v>10</v>
      </c>
    </row>
    <row r="40" spans="1:8" s="223" customFormat="1" ht="30" customHeight="1" x14ac:dyDescent="0.25">
      <c r="A40" s="79">
        <v>31</v>
      </c>
      <c r="B40" s="197" t="s">
        <v>868</v>
      </c>
      <c r="C40" s="228">
        <v>2022190311</v>
      </c>
      <c r="D40" s="39" t="s">
        <v>103</v>
      </c>
      <c r="E40" s="227" t="s">
        <v>869</v>
      </c>
      <c r="F40" s="218" t="s">
        <v>275</v>
      </c>
      <c r="G40" s="78" t="s">
        <v>870</v>
      </c>
      <c r="H40" s="39">
        <v>10</v>
      </c>
    </row>
    <row r="41" spans="1:8" s="223" customFormat="1" ht="30" customHeight="1" x14ac:dyDescent="0.25">
      <c r="A41" s="79">
        <v>32</v>
      </c>
      <c r="B41" s="197" t="s">
        <v>872</v>
      </c>
      <c r="C41" s="228">
        <v>2022190080</v>
      </c>
      <c r="D41" s="39" t="s">
        <v>103</v>
      </c>
      <c r="E41" s="227" t="s">
        <v>873</v>
      </c>
      <c r="F41" s="218" t="s">
        <v>275</v>
      </c>
      <c r="G41" s="78" t="s">
        <v>870</v>
      </c>
      <c r="H41" s="39">
        <v>10</v>
      </c>
    </row>
    <row r="42" spans="1:8" s="223" customFormat="1" ht="30" customHeight="1" x14ac:dyDescent="0.25">
      <c r="A42" s="79">
        <v>33</v>
      </c>
      <c r="B42" s="197" t="s">
        <v>874</v>
      </c>
      <c r="C42" s="229">
        <v>2022190225</v>
      </c>
      <c r="D42" s="225" t="s">
        <v>94</v>
      </c>
      <c r="E42" s="227" t="s">
        <v>875</v>
      </c>
      <c r="F42" s="218" t="s">
        <v>275</v>
      </c>
      <c r="G42" s="78" t="s">
        <v>876</v>
      </c>
      <c r="H42" s="39">
        <v>10</v>
      </c>
    </row>
    <row r="43" spans="1:8" s="223" customFormat="1" ht="30" customHeight="1" x14ac:dyDescent="0.25">
      <c r="A43" s="79">
        <v>34</v>
      </c>
      <c r="B43" s="197" t="s">
        <v>878</v>
      </c>
      <c r="C43" s="229">
        <v>2022190226</v>
      </c>
      <c r="D43" s="225" t="s">
        <v>94</v>
      </c>
      <c r="E43" s="227" t="s">
        <v>879</v>
      </c>
      <c r="F43" s="218" t="s">
        <v>275</v>
      </c>
      <c r="G43" s="78" t="s">
        <v>876</v>
      </c>
      <c r="H43" s="39">
        <v>10</v>
      </c>
    </row>
    <row r="44" spans="1:8" s="223" customFormat="1" ht="63" x14ac:dyDescent="0.25">
      <c r="A44" s="79">
        <v>35</v>
      </c>
      <c r="B44" s="197" t="s">
        <v>881</v>
      </c>
      <c r="C44" s="225">
        <v>2022190054</v>
      </c>
      <c r="D44" s="225" t="s">
        <v>94</v>
      </c>
      <c r="E44" s="227" t="s">
        <v>882</v>
      </c>
      <c r="F44" s="218" t="s">
        <v>275</v>
      </c>
      <c r="G44" s="78" t="s">
        <v>876</v>
      </c>
      <c r="H44" s="39">
        <v>10</v>
      </c>
    </row>
    <row r="45" spans="1:8" s="198" customFormat="1" ht="21" customHeight="1" x14ac:dyDescent="0.2">
      <c r="A45" s="176" t="s">
        <v>2296</v>
      </c>
      <c r="B45" s="190"/>
      <c r="C45" s="191"/>
      <c r="D45" s="190"/>
      <c r="E45" s="190"/>
      <c r="F45" s="191"/>
      <c r="G45" s="191"/>
      <c r="H45" s="192"/>
    </row>
    <row r="46" spans="1:8" s="223" customFormat="1" ht="32.25" customHeight="1" x14ac:dyDescent="0.25">
      <c r="A46" s="79">
        <v>36</v>
      </c>
      <c r="B46" s="197" t="s">
        <v>590</v>
      </c>
      <c r="C46" s="39">
        <v>2022180151</v>
      </c>
      <c r="D46" s="39" t="s">
        <v>303</v>
      </c>
      <c r="E46" s="178" t="s">
        <v>591</v>
      </c>
      <c r="F46" s="39" t="s">
        <v>304</v>
      </c>
      <c r="G46" s="78" t="s">
        <v>592</v>
      </c>
      <c r="H46" s="79">
        <v>10</v>
      </c>
    </row>
    <row r="47" spans="1:8" s="223" customFormat="1" ht="30" customHeight="1" x14ac:dyDescent="0.25">
      <c r="A47" s="79">
        <v>37</v>
      </c>
      <c r="B47" s="197" t="s">
        <v>594</v>
      </c>
      <c r="C47" s="39">
        <v>2022180046</v>
      </c>
      <c r="D47" s="39" t="s">
        <v>303</v>
      </c>
      <c r="E47" s="178" t="s">
        <v>591</v>
      </c>
      <c r="F47" s="39" t="s">
        <v>304</v>
      </c>
      <c r="G47" s="78" t="s">
        <v>592</v>
      </c>
      <c r="H47" s="39">
        <v>10</v>
      </c>
    </row>
    <row r="48" spans="1:8" s="223" customFormat="1" ht="30" customHeight="1" x14ac:dyDescent="0.25">
      <c r="A48" s="79">
        <v>38</v>
      </c>
      <c r="B48" s="197" t="s">
        <v>597</v>
      </c>
      <c r="C48" s="181">
        <v>2005190024</v>
      </c>
      <c r="D48" s="181" t="s">
        <v>185</v>
      </c>
      <c r="E48" s="178" t="s">
        <v>598</v>
      </c>
      <c r="F48" s="39" t="s">
        <v>304</v>
      </c>
      <c r="G48" s="78" t="s">
        <v>599</v>
      </c>
      <c r="H48" s="39">
        <v>10</v>
      </c>
    </row>
    <row r="49" spans="1:8" s="223" customFormat="1" ht="33.75" customHeight="1" x14ac:dyDescent="0.25">
      <c r="A49" s="79">
        <v>39</v>
      </c>
      <c r="B49" s="197" t="s">
        <v>896</v>
      </c>
      <c r="C49" s="39">
        <v>2022190024</v>
      </c>
      <c r="D49" s="39" t="s">
        <v>103</v>
      </c>
      <c r="E49" s="178" t="s">
        <v>897</v>
      </c>
      <c r="F49" s="218" t="s">
        <v>275</v>
      </c>
      <c r="G49" s="230" t="s">
        <v>269</v>
      </c>
      <c r="H49" s="39">
        <v>10</v>
      </c>
    </row>
  </sheetData>
  <mergeCells count="4">
    <mergeCell ref="A1:E1"/>
    <mergeCell ref="A2:E2"/>
    <mergeCell ref="A4:F4"/>
    <mergeCell ref="A5:F5"/>
  </mergeCells>
  <pageMargins left="0.7" right="0.7" top="0.75" bottom="0.75" header="0.3" footer="0.3"/>
  <pageSetup orientation="portrait"/>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85" zoomScaleNormal="85" workbookViewId="0">
      <selection activeCell="E13" sqref="E13"/>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9" ht="18.75" x14ac:dyDescent="0.2">
      <c r="A1" s="354" t="s">
        <v>2282</v>
      </c>
      <c r="B1" s="354"/>
      <c r="C1" s="354"/>
      <c r="D1" s="354"/>
      <c r="E1" s="354"/>
      <c r="F1" s="169"/>
    </row>
    <row r="2" spans="1:9" ht="18.75" x14ac:dyDescent="0.2">
      <c r="A2" s="355" t="s">
        <v>2283</v>
      </c>
      <c r="B2" s="355"/>
      <c r="C2" s="355"/>
      <c r="D2" s="355"/>
      <c r="E2" s="355"/>
      <c r="F2" s="169"/>
    </row>
    <row r="3" spans="1:9" ht="18.75" x14ac:dyDescent="0.2">
      <c r="A3" s="172"/>
      <c r="B3" s="172"/>
      <c r="C3" s="173"/>
      <c r="D3" s="173"/>
      <c r="E3" s="173"/>
      <c r="F3" s="173"/>
    </row>
    <row r="4" spans="1:9" ht="18.75" x14ac:dyDescent="0.2">
      <c r="A4" s="356" t="s">
        <v>2284</v>
      </c>
      <c r="B4" s="356"/>
      <c r="C4" s="356"/>
      <c r="D4" s="356"/>
      <c r="E4" s="356"/>
      <c r="F4" s="356"/>
    </row>
    <row r="5" spans="1:9" ht="18.75" x14ac:dyDescent="0.2">
      <c r="A5" s="357" t="s">
        <v>2654</v>
      </c>
      <c r="B5" s="357"/>
      <c r="C5" s="357"/>
      <c r="D5" s="357"/>
      <c r="E5" s="357"/>
      <c r="F5" s="357"/>
    </row>
    <row r="6" spans="1:9" ht="15" x14ac:dyDescent="0.2">
      <c r="A6" s="174"/>
      <c r="B6" s="174"/>
      <c r="C6" s="175"/>
      <c r="D6" s="174"/>
      <c r="E6" s="174"/>
      <c r="F6" s="175"/>
    </row>
    <row r="7" spans="1:9" ht="31.5" x14ac:dyDescent="0.2">
      <c r="A7" s="255" t="s">
        <v>2286</v>
      </c>
      <c r="B7" s="256" t="s">
        <v>68</v>
      </c>
      <c r="C7" s="257" t="s">
        <v>2287</v>
      </c>
      <c r="D7" s="257" t="s">
        <v>2288</v>
      </c>
      <c r="E7" s="256" t="s">
        <v>72</v>
      </c>
      <c r="F7" s="256" t="s">
        <v>2289</v>
      </c>
      <c r="G7" s="256" t="s">
        <v>73</v>
      </c>
      <c r="H7" s="256" t="s">
        <v>1</v>
      </c>
    </row>
    <row r="8" spans="1:9" ht="23.45" customHeight="1" x14ac:dyDescent="0.2">
      <c r="A8" s="254" t="s">
        <v>2290</v>
      </c>
      <c r="B8" s="263"/>
      <c r="C8" s="264"/>
      <c r="D8" s="264"/>
      <c r="E8" s="263"/>
      <c r="F8" s="263"/>
      <c r="G8" s="191"/>
      <c r="H8" s="192"/>
    </row>
    <row r="9" spans="1:9" s="223" customFormat="1" ht="31.5" customHeight="1" x14ac:dyDescent="0.25">
      <c r="A9" s="247">
        <v>1</v>
      </c>
      <c r="B9" s="248" t="s">
        <v>318</v>
      </c>
      <c r="C9" s="249">
        <v>2005190245</v>
      </c>
      <c r="D9" s="249" t="s">
        <v>319</v>
      </c>
      <c r="E9" s="270" t="s">
        <v>322</v>
      </c>
      <c r="F9" s="247" t="s">
        <v>320</v>
      </c>
      <c r="G9" s="273" t="s">
        <v>323</v>
      </c>
      <c r="H9" s="249">
        <v>11</v>
      </c>
    </row>
    <row r="10" spans="1:9" s="223" customFormat="1" ht="31.5" customHeight="1" x14ac:dyDescent="0.25">
      <c r="A10" s="81">
        <v>2</v>
      </c>
      <c r="B10" s="197" t="s">
        <v>326</v>
      </c>
      <c r="C10" s="39">
        <v>2005190215</v>
      </c>
      <c r="D10" s="39" t="s">
        <v>137</v>
      </c>
      <c r="E10" s="178" t="s">
        <v>322</v>
      </c>
      <c r="F10" s="81" t="s">
        <v>320</v>
      </c>
      <c r="G10" s="38" t="s">
        <v>323</v>
      </c>
      <c r="H10" s="39">
        <v>11</v>
      </c>
    </row>
    <row r="11" spans="1:9" s="223" customFormat="1" ht="31.5" customHeight="1" x14ac:dyDescent="0.25">
      <c r="A11" s="81">
        <v>3</v>
      </c>
      <c r="B11" s="197" t="s">
        <v>328</v>
      </c>
      <c r="C11" s="39">
        <v>2005190044</v>
      </c>
      <c r="D11" s="39" t="s">
        <v>146</v>
      </c>
      <c r="E11" s="178" t="s">
        <v>329</v>
      </c>
      <c r="F11" s="81" t="s">
        <v>320</v>
      </c>
      <c r="G11" s="38" t="s">
        <v>330</v>
      </c>
      <c r="H11" s="39">
        <v>11</v>
      </c>
    </row>
    <row r="12" spans="1:9" s="223" customFormat="1" ht="36" customHeight="1" x14ac:dyDescent="0.25">
      <c r="A12" s="81">
        <v>4</v>
      </c>
      <c r="B12" s="197" t="s">
        <v>333</v>
      </c>
      <c r="C12" s="39">
        <v>2005191559</v>
      </c>
      <c r="D12" s="39" t="s">
        <v>159</v>
      </c>
      <c r="E12" s="178" t="s">
        <v>329</v>
      </c>
      <c r="F12" s="81" t="s">
        <v>320</v>
      </c>
      <c r="G12" s="38" t="s">
        <v>330</v>
      </c>
      <c r="H12" s="39">
        <v>11</v>
      </c>
      <c r="I12" s="231"/>
    </row>
    <row r="13" spans="1:9" s="223" customFormat="1" ht="36" customHeight="1" x14ac:dyDescent="0.25">
      <c r="A13" s="81">
        <v>5</v>
      </c>
      <c r="B13" s="197" t="s">
        <v>1097</v>
      </c>
      <c r="C13" s="39">
        <v>2005190732</v>
      </c>
      <c r="D13" s="39" t="s">
        <v>126</v>
      </c>
      <c r="E13" s="178" t="s">
        <v>1099</v>
      </c>
      <c r="F13" s="39" t="s">
        <v>1098</v>
      </c>
      <c r="G13" s="78" t="s">
        <v>1100</v>
      </c>
      <c r="H13" s="39">
        <v>11</v>
      </c>
    </row>
    <row r="14" spans="1:9" s="223" customFormat="1" ht="36" customHeight="1" x14ac:dyDescent="0.25">
      <c r="A14" s="81">
        <v>6</v>
      </c>
      <c r="B14" s="197" t="s">
        <v>1102</v>
      </c>
      <c r="C14" s="39">
        <v>2005191071</v>
      </c>
      <c r="D14" s="39" t="s">
        <v>126</v>
      </c>
      <c r="E14" s="178" t="s">
        <v>1099</v>
      </c>
      <c r="F14" s="39" t="s">
        <v>1098</v>
      </c>
      <c r="G14" s="78" t="s">
        <v>1100</v>
      </c>
      <c r="H14" s="39">
        <v>11</v>
      </c>
    </row>
    <row r="15" spans="1:9" s="223" customFormat="1" ht="36" customHeight="1" x14ac:dyDescent="0.25">
      <c r="A15" s="81">
        <v>7</v>
      </c>
      <c r="B15" s="197" t="s">
        <v>1104</v>
      </c>
      <c r="C15" s="39">
        <v>2005191614</v>
      </c>
      <c r="D15" s="39" t="s">
        <v>137</v>
      </c>
      <c r="E15" s="178" t="s">
        <v>1105</v>
      </c>
      <c r="F15" s="39" t="s">
        <v>1098</v>
      </c>
      <c r="G15" s="78" t="s">
        <v>1106</v>
      </c>
      <c r="H15" s="39">
        <v>11</v>
      </c>
    </row>
    <row r="16" spans="1:9" s="223" customFormat="1" ht="36" customHeight="1" x14ac:dyDescent="0.25">
      <c r="A16" s="81">
        <v>8</v>
      </c>
      <c r="B16" s="197" t="s">
        <v>2676</v>
      </c>
      <c r="C16" s="39">
        <v>2005191275</v>
      </c>
      <c r="D16" s="39" t="s">
        <v>137</v>
      </c>
      <c r="E16" s="178" t="s">
        <v>1105</v>
      </c>
      <c r="F16" s="39" t="s">
        <v>1098</v>
      </c>
      <c r="G16" s="78" t="s">
        <v>1106</v>
      </c>
      <c r="H16" s="39">
        <v>11</v>
      </c>
    </row>
    <row r="17" spans="1:8" s="223" customFormat="1" ht="24" customHeight="1" x14ac:dyDescent="0.25">
      <c r="A17" s="81">
        <v>9</v>
      </c>
      <c r="B17" s="197" t="s">
        <v>2342</v>
      </c>
      <c r="C17" s="39">
        <v>2005191504</v>
      </c>
      <c r="D17" s="39" t="s">
        <v>185</v>
      </c>
      <c r="E17" s="178" t="s">
        <v>1148</v>
      </c>
      <c r="F17" s="39" t="s">
        <v>1098</v>
      </c>
      <c r="G17" s="78" t="s">
        <v>1149</v>
      </c>
      <c r="H17" s="39">
        <v>11</v>
      </c>
    </row>
    <row r="18" spans="1:8" s="200" customFormat="1" ht="33" customHeight="1" x14ac:dyDescent="0.2">
      <c r="A18" s="81">
        <v>10</v>
      </c>
      <c r="B18" s="197" t="s">
        <v>2343</v>
      </c>
      <c r="C18" s="39">
        <v>2005191284</v>
      </c>
      <c r="D18" s="39" t="s">
        <v>185</v>
      </c>
      <c r="E18" s="178" t="s">
        <v>1148</v>
      </c>
      <c r="F18" s="39" t="s">
        <v>1098</v>
      </c>
      <c r="G18" s="78" t="s">
        <v>1149</v>
      </c>
      <c r="H18" s="39">
        <v>11</v>
      </c>
    </row>
    <row r="19" spans="1:8" s="200" customFormat="1" ht="33" customHeight="1" x14ac:dyDescent="0.2">
      <c r="A19" s="81">
        <v>11</v>
      </c>
      <c r="B19" s="197" t="s">
        <v>2371</v>
      </c>
      <c r="C19" s="194" t="s">
        <v>1527</v>
      </c>
      <c r="D19" s="39" t="s">
        <v>146</v>
      </c>
      <c r="E19" s="221" t="s">
        <v>1528</v>
      </c>
      <c r="F19" s="39" t="s">
        <v>777</v>
      </c>
      <c r="G19" s="78" t="s">
        <v>1529</v>
      </c>
      <c r="H19" s="39">
        <v>11</v>
      </c>
    </row>
    <row r="20" spans="1:8" s="200" customFormat="1" ht="33" customHeight="1" x14ac:dyDescent="0.2">
      <c r="A20" s="81">
        <v>12</v>
      </c>
      <c r="B20" s="197" t="s">
        <v>2372</v>
      </c>
      <c r="C20" s="194" t="s">
        <v>1531</v>
      </c>
      <c r="D20" s="39" t="s">
        <v>146</v>
      </c>
      <c r="E20" s="221" t="s">
        <v>1528</v>
      </c>
      <c r="F20" s="39" t="s">
        <v>777</v>
      </c>
      <c r="G20" s="78" t="s">
        <v>1529</v>
      </c>
      <c r="H20" s="39">
        <v>11</v>
      </c>
    </row>
    <row r="21" spans="1:8" s="200" customFormat="1" ht="31.5" x14ac:dyDescent="0.2">
      <c r="A21" s="81">
        <v>13</v>
      </c>
      <c r="B21" s="197" t="s">
        <v>2373</v>
      </c>
      <c r="C21" s="39">
        <v>2005190354</v>
      </c>
      <c r="D21" s="39" t="s">
        <v>319</v>
      </c>
      <c r="E21" s="221" t="s">
        <v>1533</v>
      </c>
      <c r="F21" s="39" t="s">
        <v>777</v>
      </c>
      <c r="G21" s="78" t="s">
        <v>1534</v>
      </c>
      <c r="H21" s="39">
        <v>11</v>
      </c>
    </row>
    <row r="22" spans="1:8" s="200" customFormat="1" ht="31.5" x14ac:dyDescent="0.2">
      <c r="A22" s="81">
        <v>14</v>
      </c>
      <c r="B22" s="197" t="s">
        <v>2374</v>
      </c>
      <c r="C22" s="39">
        <v>2005191181</v>
      </c>
      <c r="D22" s="39" t="s">
        <v>79</v>
      </c>
      <c r="E22" s="221" t="s">
        <v>1533</v>
      </c>
      <c r="F22" s="39" t="s">
        <v>777</v>
      </c>
      <c r="G22" s="78" t="s">
        <v>1534</v>
      </c>
      <c r="H22" s="39">
        <v>11</v>
      </c>
    </row>
    <row r="23" spans="1:8" s="200" customFormat="1" ht="33" customHeight="1" x14ac:dyDescent="0.2">
      <c r="A23" s="81">
        <v>15</v>
      </c>
      <c r="B23" s="197" t="s">
        <v>2379</v>
      </c>
      <c r="C23" s="39">
        <v>2005191243</v>
      </c>
      <c r="D23" s="39" t="s">
        <v>146</v>
      </c>
      <c r="E23" s="221" t="s">
        <v>1546</v>
      </c>
      <c r="F23" s="39" t="s">
        <v>777</v>
      </c>
      <c r="G23" s="78" t="s">
        <v>1547</v>
      </c>
      <c r="H23" s="39">
        <v>11</v>
      </c>
    </row>
    <row r="24" spans="1:8" s="200" customFormat="1" ht="33" customHeight="1" x14ac:dyDescent="0.2">
      <c r="A24" s="242">
        <v>16</v>
      </c>
      <c r="B24" s="243" t="s">
        <v>2380</v>
      </c>
      <c r="C24" s="244">
        <v>2005190686</v>
      </c>
      <c r="D24" s="244" t="s">
        <v>146</v>
      </c>
      <c r="E24" s="333" t="s">
        <v>1546</v>
      </c>
      <c r="F24" s="244" t="s">
        <v>777</v>
      </c>
      <c r="G24" s="246" t="s">
        <v>1547</v>
      </c>
      <c r="H24" s="244">
        <v>11</v>
      </c>
    </row>
    <row r="25" spans="1:8" s="198" customFormat="1" ht="22.5" customHeight="1" x14ac:dyDescent="0.2">
      <c r="A25" s="254" t="s">
        <v>2294</v>
      </c>
      <c r="B25" s="252"/>
      <c r="C25" s="191"/>
      <c r="D25" s="191"/>
      <c r="E25" s="253"/>
      <c r="F25" s="191"/>
      <c r="G25" s="191"/>
      <c r="H25" s="192"/>
    </row>
    <row r="26" spans="1:8" s="200" customFormat="1" ht="33" customHeight="1" x14ac:dyDescent="0.2">
      <c r="A26" s="247">
        <v>17</v>
      </c>
      <c r="B26" s="248" t="s">
        <v>1498</v>
      </c>
      <c r="C26" s="249">
        <v>2022190227</v>
      </c>
      <c r="D26" s="249" t="s">
        <v>103</v>
      </c>
      <c r="E26" s="270" t="s">
        <v>1499</v>
      </c>
      <c r="F26" s="249" t="s">
        <v>1492</v>
      </c>
      <c r="G26" s="251" t="s">
        <v>1500</v>
      </c>
      <c r="H26" s="249">
        <v>11</v>
      </c>
    </row>
    <row r="27" spans="1:8" s="200" customFormat="1" ht="33" customHeight="1" x14ac:dyDescent="0.2">
      <c r="A27" s="81">
        <v>18</v>
      </c>
      <c r="B27" s="197" t="s">
        <v>1502</v>
      </c>
      <c r="C27" s="39">
        <v>2022190266</v>
      </c>
      <c r="D27" s="39" t="s">
        <v>103</v>
      </c>
      <c r="E27" s="178" t="s">
        <v>1499</v>
      </c>
      <c r="F27" s="39" t="s">
        <v>1492</v>
      </c>
      <c r="G27" s="78" t="s">
        <v>1500</v>
      </c>
      <c r="H27" s="39">
        <v>11</v>
      </c>
    </row>
    <row r="28" spans="1:8" s="200" customFormat="1" ht="33" customHeight="1" x14ac:dyDescent="0.2">
      <c r="A28" s="81">
        <v>19</v>
      </c>
      <c r="B28" s="197" t="s">
        <v>1505</v>
      </c>
      <c r="C28" s="39">
        <v>2022190275</v>
      </c>
      <c r="D28" s="39" t="s">
        <v>103</v>
      </c>
      <c r="E28" s="178" t="s">
        <v>1499</v>
      </c>
      <c r="F28" s="39" t="s">
        <v>1492</v>
      </c>
      <c r="G28" s="78" t="s">
        <v>1500</v>
      </c>
      <c r="H28" s="39">
        <v>11</v>
      </c>
    </row>
    <row r="29" spans="1:8" s="200" customFormat="1" ht="33" customHeight="1" x14ac:dyDescent="0.2">
      <c r="A29" s="81">
        <v>20</v>
      </c>
      <c r="B29" s="197" t="s">
        <v>2381</v>
      </c>
      <c r="C29" s="39">
        <v>2005191289</v>
      </c>
      <c r="D29" s="39" t="s">
        <v>159</v>
      </c>
      <c r="E29" s="221" t="s">
        <v>1550</v>
      </c>
      <c r="F29" s="39" t="s">
        <v>777</v>
      </c>
      <c r="G29" s="78" t="s">
        <v>1551</v>
      </c>
      <c r="H29" s="39">
        <v>11</v>
      </c>
    </row>
    <row r="30" spans="1:8" s="200" customFormat="1" ht="33" customHeight="1" x14ac:dyDescent="0.2">
      <c r="A30" s="81">
        <v>21</v>
      </c>
      <c r="B30" s="197" t="s">
        <v>2382</v>
      </c>
      <c r="C30" s="39">
        <v>2005191244</v>
      </c>
      <c r="D30" s="39" t="s">
        <v>117</v>
      </c>
      <c r="E30" s="221" t="s">
        <v>1550</v>
      </c>
      <c r="F30" s="39" t="s">
        <v>777</v>
      </c>
      <c r="G30" s="78" t="s">
        <v>1551</v>
      </c>
      <c r="H30" s="39">
        <v>11</v>
      </c>
    </row>
    <row r="31" spans="1:8" s="200" customFormat="1" ht="33" customHeight="1" x14ac:dyDescent="0.2">
      <c r="A31" s="81">
        <v>22</v>
      </c>
      <c r="B31" s="197" t="s">
        <v>2383</v>
      </c>
      <c r="C31" s="39">
        <v>2005191601</v>
      </c>
      <c r="D31" s="39" t="s">
        <v>137</v>
      </c>
      <c r="E31" s="221" t="s">
        <v>1555</v>
      </c>
      <c r="F31" s="39" t="s">
        <v>777</v>
      </c>
      <c r="G31" s="78" t="s">
        <v>1556</v>
      </c>
      <c r="H31" s="39">
        <v>11</v>
      </c>
    </row>
    <row r="32" spans="1:8" s="200" customFormat="1" ht="45" customHeight="1" x14ac:dyDescent="0.2">
      <c r="A32" s="81">
        <v>23</v>
      </c>
      <c r="B32" s="197" t="s">
        <v>2410</v>
      </c>
      <c r="C32" s="186">
        <v>2005191192</v>
      </c>
      <c r="D32" s="186" t="s">
        <v>319</v>
      </c>
      <c r="E32" s="178" t="s">
        <v>1633</v>
      </c>
      <c r="F32" s="208" t="s">
        <v>88</v>
      </c>
      <c r="G32" s="78" t="s">
        <v>1634</v>
      </c>
      <c r="H32" s="39">
        <v>11</v>
      </c>
    </row>
    <row r="33" spans="1:8" s="200" customFormat="1" ht="51.95" customHeight="1" x14ac:dyDescent="0.2">
      <c r="A33" s="81">
        <v>24</v>
      </c>
      <c r="B33" s="197" t="s">
        <v>2411</v>
      </c>
      <c r="C33" s="177">
        <v>2005191070</v>
      </c>
      <c r="D33" s="186" t="s">
        <v>319</v>
      </c>
      <c r="E33" s="178" t="s">
        <v>1633</v>
      </c>
      <c r="F33" s="208" t="s">
        <v>88</v>
      </c>
      <c r="G33" s="78" t="s">
        <v>1634</v>
      </c>
      <c r="H33" s="39">
        <v>11</v>
      </c>
    </row>
    <row r="34" spans="1:8" s="200" customFormat="1" ht="33" customHeight="1" x14ac:dyDescent="0.2">
      <c r="A34" s="81">
        <v>25</v>
      </c>
      <c r="B34" s="197" t="s">
        <v>2422</v>
      </c>
      <c r="C34" s="39">
        <v>2005191535</v>
      </c>
      <c r="D34" s="39" t="s">
        <v>126</v>
      </c>
      <c r="E34" s="178" t="s">
        <v>1660</v>
      </c>
      <c r="F34" s="39" t="s">
        <v>225</v>
      </c>
      <c r="G34" s="78" t="s">
        <v>1661</v>
      </c>
      <c r="H34" s="39">
        <v>11</v>
      </c>
    </row>
    <row r="35" spans="1:8" s="200" customFormat="1" ht="33" customHeight="1" x14ac:dyDescent="0.2">
      <c r="A35" s="81">
        <v>26</v>
      </c>
      <c r="B35" s="197" t="s">
        <v>2423</v>
      </c>
      <c r="C35" s="39">
        <v>2005190654</v>
      </c>
      <c r="D35" s="39" t="s">
        <v>180</v>
      </c>
      <c r="E35" s="178" t="s">
        <v>1660</v>
      </c>
      <c r="F35" s="39" t="s">
        <v>225</v>
      </c>
      <c r="G35" s="78" t="s">
        <v>1661</v>
      </c>
      <c r="H35" s="39">
        <v>11</v>
      </c>
    </row>
    <row r="36" spans="1:8" s="200" customFormat="1" ht="33" customHeight="1" x14ac:dyDescent="0.2">
      <c r="A36" s="81">
        <v>27</v>
      </c>
      <c r="B36" s="197" t="s">
        <v>2424</v>
      </c>
      <c r="C36" s="39">
        <v>2005190535</v>
      </c>
      <c r="D36" s="39" t="s">
        <v>117</v>
      </c>
      <c r="E36" s="178" t="s">
        <v>1666</v>
      </c>
      <c r="F36" s="39" t="s">
        <v>225</v>
      </c>
      <c r="G36" s="78" t="s">
        <v>1667</v>
      </c>
      <c r="H36" s="39">
        <v>11</v>
      </c>
    </row>
    <row r="37" spans="1:8" s="200" customFormat="1" ht="33" customHeight="1" x14ac:dyDescent="0.2">
      <c r="A37" s="81">
        <v>28</v>
      </c>
      <c r="B37" s="197" t="s">
        <v>2425</v>
      </c>
      <c r="C37" s="39">
        <v>2005190664</v>
      </c>
      <c r="D37" s="39" t="s">
        <v>151</v>
      </c>
      <c r="E37" s="178" t="s">
        <v>1669</v>
      </c>
      <c r="F37" s="39" t="s">
        <v>225</v>
      </c>
      <c r="G37" s="78" t="s">
        <v>1670</v>
      </c>
      <c r="H37" s="39">
        <v>11</v>
      </c>
    </row>
    <row r="38" spans="1:8" s="200" customFormat="1" ht="33" customHeight="1" x14ac:dyDescent="0.2">
      <c r="A38" s="81">
        <v>29</v>
      </c>
      <c r="B38" s="197" t="s">
        <v>2426</v>
      </c>
      <c r="C38" s="39">
        <v>2005190101</v>
      </c>
      <c r="D38" s="39" t="s">
        <v>151</v>
      </c>
      <c r="E38" s="178" t="s">
        <v>1669</v>
      </c>
      <c r="F38" s="39" t="s">
        <v>225</v>
      </c>
      <c r="G38" s="78" t="s">
        <v>1670</v>
      </c>
      <c r="H38" s="39">
        <v>11</v>
      </c>
    </row>
    <row r="39" spans="1:8" s="200" customFormat="1" ht="33" customHeight="1" x14ac:dyDescent="0.2">
      <c r="A39" s="81">
        <v>30</v>
      </c>
      <c r="B39" s="197" t="s">
        <v>2468</v>
      </c>
      <c r="C39" s="194" t="s">
        <v>1785</v>
      </c>
      <c r="D39" s="194" t="s">
        <v>319</v>
      </c>
      <c r="E39" s="178" t="s">
        <v>1786</v>
      </c>
      <c r="F39" s="181" t="s">
        <v>551</v>
      </c>
      <c r="G39" s="78" t="s">
        <v>1787</v>
      </c>
      <c r="H39" s="39">
        <v>11</v>
      </c>
    </row>
    <row r="40" spans="1:8" s="200" customFormat="1" ht="33" customHeight="1" x14ac:dyDescent="0.2">
      <c r="A40" s="81">
        <v>31</v>
      </c>
      <c r="B40" s="197" t="s">
        <v>2469</v>
      </c>
      <c r="C40" s="194" t="s">
        <v>1789</v>
      </c>
      <c r="D40" s="194" t="s">
        <v>133</v>
      </c>
      <c r="E40" s="178" t="s">
        <v>1790</v>
      </c>
      <c r="F40" s="181" t="s">
        <v>551</v>
      </c>
      <c r="G40" s="78" t="s">
        <v>1787</v>
      </c>
      <c r="H40" s="39">
        <v>11</v>
      </c>
    </row>
    <row r="41" spans="1:8" s="200" customFormat="1" ht="35.25" customHeight="1" x14ac:dyDescent="0.2">
      <c r="A41" s="81">
        <v>32</v>
      </c>
      <c r="B41" s="197" t="s">
        <v>2472</v>
      </c>
      <c r="C41" s="39">
        <v>2005191173</v>
      </c>
      <c r="D41" s="194" t="s">
        <v>133</v>
      </c>
      <c r="E41" s="178" t="s">
        <v>1799</v>
      </c>
      <c r="F41" s="181" t="s">
        <v>551</v>
      </c>
      <c r="G41" s="78" t="s">
        <v>1800</v>
      </c>
      <c r="H41" s="39">
        <v>11</v>
      </c>
    </row>
    <row r="42" spans="1:8" s="200" customFormat="1" ht="31.5" x14ac:dyDescent="0.2">
      <c r="A42" s="81">
        <v>33</v>
      </c>
      <c r="B42" s="197" t="s">
        <v>2473</v>
      </c>
      <c r="C42" s="39">
        <v>2005190178</v>
      </c>
      <c r="D42" s="39" t="s">
        <v>79</v>
      </c>
      <c r="E42" s="178" t="s">
        <v>1802</v>
      </c>
      <c r="F42" s="181" t="s">
        <v>551</v>
      </c>
      <c r="G42" s="78" t="s">
        <v>1800</v>
      </c>
      <c r="H42" s="39">
        <v>11</v>
      </c>
    </row>
    <row r="43" spans="1:8" s="200" customFormat="1" ht="47.25" x14ac:dyDescent="0.2">
      <c r="A43" s="81">
        <v>34</v>
      </c>
      <c r="B43" s="197" t="s">
        <v>2474</v>
      </c>
      <c r="C43" s="39">
        <v>2005190861</v>
      </c>
      <c r="D43" s="39" t="s">
        <v>185</v>
      </c>
      <c r="E43" s="178" t="s">
        <v>1804</v>
      </c>
      <c r="F43" s="181" t="s">
        <v>551</v>
      </c>
      <c r="G43" s="78" t="s">
        <v>1805</v>
      </c>
      <c r="H43" s="39">
        <v>11</v>
      </c>
    </row>
    <row r="44" spans="1:8" s="200" customFormat="1" ht="47.25" x14ac:dyDescent="0.2">
      <c r="A44" s="81">
        <v>35</v>
      </c>
      <c r="B44" s="197" t="s">
        <v>2475</v>
      </c>
      <c r="C44" s="39">
        <v>2005190809</v>
      </c>
      <c r="D44" s="194" t="s">
        <v>185</v>
      </c>
      <c r="E44" s="178" t="s">
        <v>1807</v>
      </c>
      <c r="F44" s="181" t="s">
        <v>551</v>
      </c>
      <c r="G44" s="78" t="s">
        <v>1805</v>
      </c>
      <c r="H44" s="39">
        <v>11</v>
      </c>
    </row>
    <row r="45" spans="1:8" s="198" customFormat="1" ht="21" customHeight="1" x14ac:dyDescent="0.2">
      <c r="A45" s="176" t="s">
        <v>2296</v>
      </c>
      <c r="B45" s="190"/>
      <c r="C45" s="191"/>
      <c r="D45" s="190"/>
      <c r="E45" s="190"/>
      <c r="F45" s="191"/>
      <c r="G45" s="191"/>
      <c r="H45" s="192"/>
    </row>
    <row r="46" spans="1:8" s="200" customFormat="1" ht="35.25" customHeight="1" x14ac:dyDescent="0.2">
      <c r="A46" s="81">
        <v>36</v>
      </c>
      <c r="B46" s="197" t="s">
        <v>2507</v>
      </c>
      <c r="C46" s="194">
        <v>2005190695</v>
      </c>
      <c r="D46" s="182" t="s">
        <v>85</v>
      </c>
      <c r="E46" s="178" t="s">
        <v>1898</v>
      </c>
      <c r="F46" s="206" t="s">
        <v>1865</v>
      </c>
      <c r="G46" s="78" t="s">
        <v>1899</v>
      </c>
      <c r="H46" s="39">
        <v>11</v>
      </c>
    </row>
    <row r="47" spans="1:8" s="200" customFormat="1" ht="31.5" x14ac:dyDescent="0.2">
      <c r="A47" s="81">
        <v>37</v>
      </c>
      <c r="B47" s="197" t="s">
        <v>2508</v>
      </c>
      <c r="C47" s="194">
        <v>2005190280</v>
      </c>
      <c r="D47" s="182" t="s">
        <v>85</v>
      </c>
      <c r="E47" s="178" t="s">
        <v>1898</v>
      </c>
      <c r="F47" s="206" t="s">
        <v>1865</v>
      </c>
      <c r="G47" s="78" t="s">
        <v>1899</v>
      </c>
      <c r="H47" s="39">
        <v>11</v>
      </c>
    </row>
    <row r="48" spans="1:8" s="200" customFormat="1" ht="34.5" customHeight="1" x14ac:dyDescent="0.2">
      <c r="A48" s="81">
        <v>38</v>
      </c>
      <c r="B48" s="197" t="s">
        <v>2617</v>
      </c>
      <c r="C48" s="39">
        <v>2005191525</v>
      </c>
      <c r="D48" s="39" t="s">
        <v>159</v>
      </c>
      <c r="E48" s="178" t="s">
        <v>2243</v>
      </c>
      <c r="F48" s="39" t="s">
        <v>173</v>
      </c>
      <c r="G48" s="78" t="s">
        <v>2244</v>
      </c>
      <c r="H48" s="39">
        <v>11</v>
      </c>
    </row>
    <row r="49" spans="1:8" s="200" customFormat="1" ht="47.25" x14ac:dyDescent="0.2">
      <c r="A49" s="81">
        <v>39</v>
      </c>
      <c r="B49" s="197" t="s">
        <v>2618</v>
      </c>
      <c r="C49" s="39">
        <v>2005191214</v>
      </c>
      <c r="D49" s="39" t="s">
        <v>180</v>
      </c>
      <c r="E49" s="178" t="s">
        <v>2243</v>
      </c>
      <c r="F49" s="39" t="s">
        <v>173</v>
      </c>
      <c r="G49" s="78" t="s">
        <v>2244</v>
      </c>
      <c r="H49" s="39">
        <v>11</v>
      </c>
    </row>
  </sheetData>
  <mergeCells count="4">
    <mergeCell ref="A1:E1"/>
    <mergeCell ref="A2:E2"/>
    <mergeCell ref="A4:F4"/>
    <mergeCell ref="A5:F5"/>
  </mergeCell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85" zoomScaleNormal="85" workbookViewId="0">
      <selection activeCell="E13" sqref="E13"/>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2655</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223" customFormat="1" ht="15.75" x14ac:dyDescent="0.25">
      <c r="A9" s="247">
        <v>1</v>
      </c>
      <c r="B9" s="248" t="s">
        <v>336</v>
      </c>
      <c r="C9" s="249">
        <v>2005190190</v>
      </c>
      <c r="D9" s="249" t="s">
        <v>185</v>
      </c>
      <c r="E9" s="270" t="s">
        <v>337</v>
      </c>
      <c r="F9" s="247" t="s">
        <v>320</v>
      </c>
      <c r="G9" s="273" t="s">
        <v>338</v>
      </c>
      <c r="H9" s="249">
        <v>12</v>
      </c>
    </row>
    <row r="10" spans="1:8" s="223" customFormat="1" ht="15.75" x14ac:dyDescent="0.25">
      <c r="A10" s="81">
        <v>2</v>
      </c>
      <c r="B10" s="197" t="s">
        <v>341</v>
      </c>
      <c r="C10" s="39">
        <v>2005190558</v>
      </c>
      <c r="D10" s="39" t="s">
        <v>180</v>
      </c>
      <c r="E10" s="178" t="s">
        <v>337</v>
      </c>
      <c r="F10" s="81" t="s">
        <v>320</v>
      </c>
      <c r="G10" s="38" t="s">
        <v>338</v>
      </c>
      <c r="H10" s="39">
        <v>12</v>
      </c>
    </row>
    <row r="11" spans="1:8" s="223" customFormat="1" ht="31.5" x14ac:dyDescent="0.25">
      <c r="A11" s="81">
        <v>3</v>
      </c>
      <c r="B11" s="197" t="s">
        <v>2320</v>
      </c>
      <c r="C11" s="39">
        <v>2005190797</v>
      </c>
      <c r="D11" s="194" t="s">
        <v>151</v>
      </c>
      <c r="E11" s="178" t="s">
        <v>571</v>
      </c>
      <c r="F11" s="39" t="s">
        <v>534</v>
      </c>
      <c r="G11" s="38" t="s">
        <v>572</v>
      </c>
      <c r="H11" s="39">
        <v>12</v>
      </c>
    </row>
    <row r="12" spans="1:8" s="223" customFormat="1" ht="31.5" x14ac:dyDescent="0.25">
      <c r="A12" s="81">
        <v>4</v>
      </c>
      <c r="B12" s="197" t="s">
        <v>574</v>
      </c>
      <c r="C12" s="39">
        <v>2005190706</v>
      </c>
      <c r="D12" s="194" t="s">
        <v>151</v>
      </c>
      <c r="E12" s="178" t="s">
        <v>571</v>
      </c>
      <c r="F12" s="39" t="s">
        <v>534</v>
      </c>
      <c r="G12" s="38" t="s">
        <v>572</v>
      </c>
      <c r="H12" s="39">
        <v>12</v>
      </c>
    </row>
    <row r="13" spans="1:8" s="223" customFormat="1" ht="31.5" x14ac:dyDescent="0.25">
      <c r="A13" s="81">
        <v>5</v>
      </c>
      <c r="B13" s="197" t="s">
        <v>629</v>
      </c>
      <c r="C13" s="81">
        <v>2005190472</v>
      </c>
      <c r="D13" s="81" t="s">
        <v>79</v>
      </c>
      <c r="E13" s="184" t="s">
        <v>631</v>
      </c>
      <c r="F13" s="81" t="s">
        <v>138</v>
      </c>
      <c r="G13" s="78" t="s">
        <v>632</v>
      </c>
      <c r="H13" s="39">
        <v>12</v>
      </c>
    </row>
    <row r="14" spans="1:8" s="223" customFormat="1" ht="31.5" x14ac:dyDescent="0.25">
      <c r="A14" s="81">
        <v>6</v>
      </c>
      <c r="B14" s="197" t="s">
        <v>634</v>
      </c>
      <c r="C14" s="81">
        <v>2005190623</v>
      </c>
      <c r="D14" s="81" t="s">
        <v>319</v>
      </c>
      <c r="E14" s="184" t="s">
        <v>631</v>
      </c>
      <c r="F14" s="81" t="s">
        <v>138</v>
      </c>
      <c r="G14" s="78" t="s">
        <v>632</v>
      </c>
      <c r="H14" s="39">
        <v>12</v>
      </c>
    </row>
    <row r="15" spans="1:8" s="223" customFormat="1" ht="15.75" x14ac:dyDescent="0.25">
      <c r="A15" s="81">
        <v>7</v>
      </c>
      <c r="B15" s="197" t="s">
        <v>637</v>
      </c>
      <c r="C15" s="81">
        <v>2005190114</v>
      </c>
      <c r="D15" s="81" t="s">
        <v>319</v>
      </c>
      <c r="E15" s="184" t="s">
        <v>638</v>
      </c>
      <c r="F15" s="81" t="s">
        <v>138</v>
      </c>
      <c r="G15" s="78" t="s">
        <v>639</v>
      </c>
      <c r="H15" s="39">
        <v>12</v>
      </c>
    </row>
    <row r="16" spans="1:8" s="223" customFormat="1" ht="15.75" x14ac:dyDescent="0.25">
      <c r="A16" s="81">
        <v>8</v>
      </c>
      <c r="B16" s="197" t="s">
        <v>2324</v>
      </c>
      <c r="C16" s="81">
        <v>2005190812</v>
      </c>
      <c r="D16" s="81" t="s">
        <v>319</v>
      </c>
      <c r="E16" s="184" t="s">
        <v>638</v>
      </c>
      <c r="F16" s="81" t="s">
        <v>138</v>
      </c>
      <c r="G16" s="78" t="s">
        <v>639</v>
      </c>
      <c r="H16" s="39">
        <v>12</v>
      </c>
    </row>
    <row r="17" spans="1:8" s="223" customFormat="1" ht="36" customHeight="1" x14ac:dyDescent="0.25">
      <c r="A17" s="81">
        <v>9</v>
      </c>
      <c r="B17" s="197" t="s">
        <v>666</v>
      </c>
      <c r="C17" s="81">
        <v>2005190002</v>
      </c>
      <c r="D17" s="188" t="s">
        <v>151</v>
      </c>
      <c r="E17" s="178" t="s">
        <v>667</v>
      </c>
      <c r="F17" s="206" t="s">
        <v>660</v>
      </c>
      <c r="G17" s="78" t="s">
        <v>668</v>
      </c>
      <c r="H17" s="39">
        <v>12</v>
      </c>
    </row>
    <row r="18" spans="1:8" s="223" customFormat="1" ht="41.25" customHeight="1" x14ac:dyDescent="0.25">
      <c r="A18" s="81">
        <v>10</v>
      </c>
      <c r="B18" s="197" t="s">
        <v>670</v>
      </c>
      <c r="C18" s="188" t="s">
        <v>671</v>
      </c>
      <c r="D18" s="188" t="s">
        <v>185</v>
      </c>
      <c r="E18" s="178" t="s">
        <v>672</v>
      </c>
      <c r="F18" s="206" t="s">
        <v>660</v>
      </c>
      <c r="G18" s="78" t="s">
        <v>668</v>
      </c>
      <c r="H18" s="39">
        <v>12</v>
      </c>
    </row>
    <row r="19" spans="1:8" s="223" customFormat="1" ht="42.95" customHeight="1" x14ac:dyDescent="0.25">
      <c r="A19" s="81">
        <v>11</v>
      </c>
      <c r="B19" s="197" t="s">
        <v>728</v>
      </c>
      <c r="C19" s="39">
        <v>2005191548</v>
      </c>
      <c r="D19" s="39" t="s">
        <v>126</v>
      </c>
      <c r="E19" s="178" t="s">
        <v>729</v>
      </c>
      <c r="F19" s="194" t="s">
        <v>713</v>
      </c>
      <c r="G19" s="78" t="s">
        <v>730</v>
      </c>
      <c r="H19" s="39">
        <v>12</v>
      </c>
    </row>
    <row r="20" spans="1:8" s="223" customFormat="1" ht="26.25" customHeight="1" x14ac:dyDescent="0.25">
      <c r="A20" s="81">
        <v>12</v>
      </c>
      <c r="B20" s="197" t="s">
        <v>733</v>
      </c>
      <c r="C20" s="39">
        <v>2005191508</v>
      </c>
      <c r="D20" s="39" t="s">
        <v>126</v>
      </c>
      <c r="E20" s="178" t="s">
        <v>729</v>
      </c>
      <c r="F20" s="194" t="s">
        <v>713</v>
      </c>
      <c r="G20" s="78" t="s">
        <v>730</v>
      </c>
      <c r="H20" s="39">
        <v>12</v>
      </c>
    </row>
    <row r="21" spans="1:8" s="223" customFormat="1" ht="30" customHeight="1" x14ac:dyDescent="0.25">
      <c r="A21" s="81">
        <v>13</v>
      </c>
      <c r="B21" s="197" t="s">
        <v>86</v>
      </c>
      <c r="C21" s="39">
        <v>2005190868</v>
      </c>
      <c r="D21" s="39" t="s">
        <v>180</v>
      </c>
      <c r="E21" s="178" t="s">
        <v>739</v>
      </c>
      <c r="F21" s="194" t="s">
        <v>713</v>
      </c>
      <c r="G21" s="78" t="s">
        <v>740</v>
      </c>
      <c r="H21" s="39">
        <v>12</v>
      </c>
    </row>
    <row r="22" spans="1:8" s="223" customFormat="1" ht="24" customHeight="1" x14ac:dyDescent="0.25">
      <c r="A22" s="81">
        <v>14</v>
      </c>
      <c r="B22" s="197" t="s">
        <v>742</v>
      </c>
      <c r="C22" s="39">
        <v>2005191320</v>
      </c>
      <c r="D22" s="39" t="s">
        <v>79</v>
      </c>
      <c r="E22" s="178" t="s">
        <v>739</v>
      </c>
      <c r="F22" s="194" t="s">
        <v>713</v>
      </c>
      <c r="G22" s="78" t="s">
        <v>740</v>
      </c>
      <c r="H22" s="39">
        <v>12</v>
      </c>
    </row>
    <row r="23" spans="1:8" s="223" customFormat="1" ht="29.25" customHeight="1" x14ac:dyDescent="0.25">
      <c r="A23" s="81">
        <v>15</v>
      </c>
      <c r="B23" s="197" t="s">
        <v>906</v>
      </c>
      <c r="C23" s="39">
        <v>2005190443</v>
      </c>
      <c r="D23" s="39" t="s">
        <v>137</v>
      </c>
      <c r="E23" s="178" t="s">
        <v>907</v>
      </c>
      <c r="F23" s="208" t="s">
        <v>321</v>
      </c>
      <c r="G23" s="78" t="s">
        <v>908</v>
      </c>
      <c r="H23" s="39">
        <v>12</v>
      </c>
    </row>
    <row r="24" spans="1:8" s="223" customFormat="1" ht="29.25" customHeight="1" x14ac:dyDescent="0.25">
      <c r="A24" s="242">
        <v>16</v>
      </c>
      <c r="B24" s="243" t="s">
        <v>910</v>
      </c>
      <c r="C24" s="244">
        <v>2005191347</v>
      </c>
      <c r="D24" s="244" t="s">
        <v>137</v>
      </c>
      <c r="E24" s="274" t="s">
        <v>907</v>
      </c>
      <c r="F24" s="289" t="s">
        <v>321</v>
      </c>
      <c r="G24" s="246" t="s">
        <v>908</v>
      </c>
      <c r="H24" s="244">
        <v>12</v>
      </c>
    </row>
    <row r="25" spans="1:8" s="193" customFormat="1" ht="22.5" customHeight="1" x14ac:dyDescent="0.2">
      <c r="A25" s="254" t="s">
        <v>2294</v>
      </c>
      <c r="B25" s="252"/>
      <c r="C25" s="191"/>
      <c r="D25" s="191"/>
      <c r="E25" s="253"/>
      <c r="F25" s="191"/>
      <c r="G25" s="191"/>
      <c r="H25" s="192"/>
    </row>
    <row r="26" spans="1:8" s="223" customFormat="1" ht="31.5" x14ac:dyDescent="0.25">
      <c r="A26" s="247">
        <v>17</v>
      </c>
      <c r="B26" s="248" t="s">
        <v>562</v>
      </c>
      <c r="C26" s="249">
        <v>2005190053</v>
      </c>
      <c r="D26" s="259" t="s">
        <v>151</v>
      </c>
      <c r="E26" s="270" t="s">
        <v>563</v>
      </c>
      <c r="F26" s="249" t="s">
        <v>534</v>
      </c>
      <c r="G26" s="273" t="s">
        <v>564</v>
      </c>
      <c r="H26" s="249">
        <v>12</v>
      </c>
    </row>
    <row r="27" spans="1:8" s="223" customFormat="1" ht="31.5" x14ac:dyDescent="0.25">
      <c r="A27" s="81">
        <v>18</v>
      </c>
      <c r="B27" s="197" t="s">
        <v>567</v>
      </c>
      <c r="C27" s="39">
        <v>2005191020</v>
      </c>
      <c r="D27" s="194" t="s">
        <v>146</v>
      </c>
      <c r="E27" s="178" t="s">
        <v>563</v>
      </c>
      <c r="F27" s="39" t="s">
        <v>534</v>
      </c>
      <c r="G27" s="38" t="s">
        <v>564</v>
      </c>
      <c r="H27" s="39">
        <v>12</v>
      </c>
    </row>
    <row r="28" spans="1:8" s="223" customFormat="1" ht="31.5" x14ac:dyDescent="0.25">
      <c r="A28" s="81">
        <v>19</v>
      </c>
      <c r="B28" s="197" t="s">
        <v>568</v>
      </c>
      <c r="C28" s="39">
        <v>2005191249</v>
      </c>
      <c r="D28" s="194" t="s">
        <v>146</v>
      </c>
      <c r="E28" s="178" t="s">
        <v>563</v>
      </c>
      <c r="F28" s="39" t="s">
        <v>534</v>
      </c>
      <c r="G28" s="38" t="s">
        <v>564</v>
      </c>
      <c r="H28" s="39">
        <v>12</v>
      </c>
    </row>
    <row r="29" spans="1:8" s="223" customFormat="1" ht="29.25" customHeight="1" x14ac:dyDescent="0.25">
      <c r="A29" s="81">
        <v>20</v>
      </c>
      <c r="B29" s="197" t="s">
        <v>819</v>
      </c>
      <c r="C29" s="39">
        <v>2005190987</v>
      </c>
      <c r="D29" s="39" t="s">
        <v>185</v>
      </c>
      <c r="E29" s="178" t="s">
        <v>821</v>
      </c>
      <c r="F29" s="181" t="s">
        <v>820</v>
      </c>
      <c r="G29" s="78" t="s">
        <v>822</v>
      </c>
      <c r="H29" s="39">
        <v>12</v>
      </c>
    </row>
    <row r="30" spans="1:8" s="223" customFormat="1" ht="29.25" customHeight="1" x14ac:dyDescent="0.25">
      <c r="A30" s="81">
        <v>21</v>
      </c>
      <c r="B30" s="197" t="s">
        <v>2327</v>
      </c>
      <c r="C30" s="39">
        <v>2005190078</v>
      </c>
      <c r="D30" s="39" t="s">
        <v>424</v>
      </c>
      <c r="E30" s="178" t="s">
        <v>821</v>
      </c>
      <c r="F30" s="181" t="s">
        <v>820</v>
      </c>
      <c r="G30" s="78" t="s">
        <v>822</v>
      </c>
      <c r="H30" s="39">
        <v>12</v>
      </c>
    </row>
    <row r="31" spans="1:8" s="223" customFormat="1" ht="29.25" customHeight="1" x14ac:dyDescent="0.25">
      <c r="A31" s="81">
        <v>22</v>
      </c>
      <c r="B31" s="197" t="s">
        <v>827</v>
      </c>
      <c r="C31" s="39">
        <v>2005191513</v>
      </c>
      <c r="D31" s="39" t="s">
        <v>133</v>
      </c>
      <c r="E31" s="178" t="s">
        <v>828</v>
      </c>
      <c r="F31" s="181" t="s">
        <v>820</v>
      </c>
      <c r="G31" s="78" t="s">
        <v>829</v>
      </c>
      <c r="H31" s="39">
        <v>12</v>
      </c>
    </row>
    <row r="32" spans="1:8" s="223" customFormat="1" ht="29.25" customHeight="1" x14ac:dyDescent="0.25">
      <c r="A32" s="81">
        <v>23</v>
      </c>
      <c r="B32" s="197" t="s">
        <v>831</v>
      </c>
      <c r="C32" s="39">
        <v>2005190838</v>
      </c>
      <c r="D32" s="39" t="s">
        <v>832</v>
      </c>
      <c r="E32" s="178" t="s">
        <v>828</v>
      </c>
      <c r="F32" s="181" t="s">
        <v>820</v>
      </c>
      <c r="G32" s="78" t="s">
        <v>829</v>
      </c>
      <c r="H32" s="39">
        <v>12</v>
      </c>
    </row>
    <row r="33" spans="1:8" s="223" customFormat="1" ht="29.25" customHeight="1" x14ac:dyDescent="0.25">
      <c r="A33" s="81">
        <v>24</v>
      </c>
      <c r="B33" s="197" t="s">
        <v>902</v>
      </c>
      <c r="C33" s="39">
        <v>2005191517</v>
      </c>
      <c r="D33" s="39" t="s">
        <v>137</v>
      </c>
      <c r="E33" s="178" t="s">
        <v>903</v>
      </c>
      <c r="F33" s="208" t="s">
        <v>321</v>
      </c>
      <c r="G33" s="78" t="s">
        <v>904</v>
      </c>
      <c r="H33" s="39">
        <v>12</v>
      </c>
    </row>
    <row r="34" spans="1:8" s="223" customFormat="1" ht="29.25" customHeight="1" x14ac:dyDescent="0.25">
      <c r="A34" s="81">
        <v>25</v>
      </c>
      <c r="B34" s="197" t="s">
        <v>912</v>
      </c>
      <c r="C34" s="39">
        <v>2005191148</v>
      </c>
      <c r="D34" s="39" t="s">
        <v>79</v>
      </c>
      <c r="E34" s="178" t="s">
        <v>913</v>
      </c>
      <c r="F34" s="208" t="s">
        <v>321</v>
      </c>
      <c r="G34" s="78" t="s">
        <v>914</v>
      </c>
      <c r="H34" s="39">
        <v>12</v>
      </c>
    </row>
    <row r="35" spans="1:8" s="223" customFormat="1" ht="29.25" customHeight="1" x14ac:dyDescent="0.25">
      <c r="A35" s="81">
        <v>26</v>
      </c>
      <c r="B35" s="197" t="s">
        <v>916</v>
      </c>
      <c r="C35" s="39">
        <v>2005191157</v>
      </c>
      <c r="D35" s="39" t="s">
        <v>79</v>
      </c>
      <c r="E35" s="178" t="s">
        <v>913</v>
      </c>
      <c r="F35" s="208" t="s">
        <v>321</v>
      </c>
      <c r="G35" s="78" t="s">
        <v>914</v>
      </c>
      <c r="H35" s="39">
        <v>12</v>
      </c>
    </row>
    <row r="36" spans="1:8" s="223" customFormat="1" ht="29.25" customHeight="1" x14ac:dyDescent="0.25">
      <c r="A36" s="81">
        <v>27</v>
      </c>
      <c r="B36" s="197" t="s">
        <v>1414</v>
      </c>
      <c r="C36" s="205">
        <v>2022180772</v>
      </c>
      <c r="D36" s="205" t="s">
        <v>303</v>
      </c>
      <c r="E36" s="184" t="s">
        <v>1415</v>
      </c>
      <c r="F36" s="188" t="s">
        <v>1377</v>
      </c>
      <c r="G36" s="78" t="s">
        <v>1416</v>
      </c>
      <c r="H36" s="39">
        <v>12</v>
      </c>
    </row>
    <row r="37" spans="1:8" s="223" customFormat="1" ht="29.25" customHeight="1" x14ac:dyDescent="0.25">
      <c r="A37" s="81">
        <v>28</v>
      </c>
      <c r="B37" s="197" t="s">
        <v>2359</v>
      </c>
      <c r="C37" s="205">
        <v>2005190153</v>
      </c>
      <c r="D37" s="81" t="s">
        <v>180</v>
      </c>
      <c r="E37" s="184" t="s">
        <v>1423</v>
      </c>
      <c r="F37" s="188" t="s">
        <v>1377</v>
      </c>
      <c r="G37" s="78" t="s">
        <v>1424</v>
      </c>
      <c r="H37" s="39">
        <v>12</v>
      </c>
    </row>
    <row r="38" spans="1:8" s="223" customFormat="1" ht="35.25" customHeight="1" x14ac:dyDescent="0.25">
      <c r="A38" s="81">
        <v>29</v>
      </c>
      <c r="B38" s="197" t="s">
        <v>2360</v>
      </c>
      <c r="C38" s="205">
        <v>2005191139</v>
      </c>
      <c r="D38" s="81" t="s">
        <v>180</v>
      </c>
      <c r="E38" s="184" t="s">
        <v>1423</v>
      </c>
      <c r="F38" s="188" t="s">
        <v>1377</v>
      </c>
      <c r="G38" s="78" t="s">
        <v>1424</v>
      </c>
      <c r="H38" s="39">
        <v>12</v>
      </c>
    </row>
    <row r="39" spans="1:8" s="223" customFormat="1" ht="35.25" customHeight="1" x14ac:dyDescent="0.25">
      <c r="A39" s="81">
        <v>30</v>
      </c>
      <c r="B39" s="197" t="s">
        <v>1479</v>
      </c>
      <c r="C39" s="39">
        <v>2005190398</v>
      </c>
      <c r="D39" s="39" t="s">
        <v>117</v>
      </c>
      <c r="E39" s="178" t="s">
        <v>1480</v>
      </c>
      <c r="F39" s="206" t="s">
        <v>127</v>
      </c>
      <c r="G39" s="78" t="s">
        <v>1481</v>
      </c>
      <c r="H39" s="39">
        <v>12</v>
      </c>
    </row>
    <row r="40" spans="1:8" s="223" customFormat="1" ht="35.25" customHeight="1" x14ac:dyDescent="0.25">
      <c r="A40" s="81">
        <v>31</v>
      </c>
      <c r="B40" s="197" t="s">
        <v>1483</v>
      </c>
      <c r="C40" s="39">
        <v>2005190603</v>
      </c>
      <c r="D40" s="39" t="s">
        <v>151</v>
      </c>
      <c r="E40" s="178" t="s">
        <v>1480</v>
      </c>
      <c r="F40" s="206" t="s">
        <v>127</v>
      </c>
      <c r="G40" s="78" t="s">
        <v>1481</v>
      </c>
      <c r="H40" s="39">
        <v>12</v>
      </c>
    </row>
    <row r="41" spans="1:8" s="223" customFormat="1" ht="37.5" customHeight="1" x14ac:dyDescent="0.25">
      <c r="A41" s="81">
        <v>32</v>
      </c>
      <c r="B41" s="197" t="s">
        <v>2589</v>
      </c>
      <c r="C41" s="39">
        <v>2022190245</v>
      </c>
      <c r="D41" s="39" t="s">
        <v>103</v>
      </c>
      <c r="E41" s="178" t="s">
        <v>2154</v>
      </c>
      <c r="F41" s="39" t="s">
        <v>1280</v>
      </c>
      <c r="G41" s="78" t="s">
        <v>2155</v>
      </c>
      <c r="H41" s="39">
        <v>12</v>
      </c>
    </row>
    <row r="42" spans="1:8" s="223" customFormat="1" ht="41.25" customHeight="1" x14ac:dyDescent="0.25">
      <c r="A42" s="81">
        <v>33</v>
      </c>
      <c r="B42" s="197" t="s">
        <v>2590</v>
      </c>
      <c r="C42" s="39">
        <v>2005191115</v>
      </c>
      <c r="D42" s="39" t="s">
        <v>185</v>
      </c>
      <c r="E42" s="178" t="s">
        <v>2154</v>
      </c>
      <c r="F42" s="39" t="s">
        <v>1280</v>
      </c>
      <c r="G42" s="78" t="s">
        <v>2155</v>
      </c>
      <c r="H42" s="39">
        <v>12</v>
      </c>
    </row>
    <row r="43" spans="1:8" s="223" customFormat="1" ht="41.25" customHeight="1" x14ac:dyDescent="0.25">
      <c r="A43" s="81">
        <v>34</v>
      </c>
      <c r="B43" s="197" t="s">
        <v>2591</v>
      </c>
      <c r="C43" s="39">
        <v>2005190348</v>
      </c>
      <c r="D43" s="39" t="s">
        <v>185</v>
      </c>
      <c r="E43" s="178" t="s">
        <v>2158</v>
      </c>
      <c r="F43" s="39" t="s">
        <v>1280</v>
      </c>
      <c r="G43" s="78" t="s">
        <v>2159</v>
      </c>
      <c r="H43" s="39">
        <v>12</v>
      </c>
    </row>
    <row r="44" spans="1:8" s="223" customFormat="1" ht="41.25" customHeight="1" x14ac:dyDescent="0.25">
      <c r="A44" s="81">
        <v>35</v>
      </c>
      <c r="B44" s="197" t="s">
        <v>2592</v>
      </c>
      <c r="C44" s="201" t="s">
        <v>2161</v>
      </c>
      <c r="D44" s="201" t="s">
        <v>185</v>
      </c>
      <c r="E44" s="178" t="s">
        <v>2158</v>
      </c>
      <c r="F44" s="39" t="s">
        <v>1280</v>
      </c>
      <c r="G44" s="78" t="s">
        <v>2159</v>
      </c>
      <c r="H44" s="39">
        <v>12</v>
      </c>
    </row>
    <row r="45" spans="1:8" s="193" customFormat="1" ht="21" customHeight="1" x14ac:dyDescent="0.2">
      <c r="A45" s="176" t="s">
        <v>2296</v>
      </c>
      <c r="B45" s="190"/>
      <c r="C45" s="191"/>
      <c r="D45" s="190"/>
      <c r="E45" s="190"/>
      <c r="F45" s="191"/>
      <c r="G45" s="191"/>
      <c r="H45" s="192"/>
    </row>
    <row r="46" spans="1:8" s="223" customFormat="1" ht="27" customHeight="1" x14ac:dyDescent="0.25">
      <c r="A46" s="81">
        <v>36</v>
      </c>
      <c r="B46" s="197" t="s">
        <v>1485</v>
      </c>
      <c r="C46" s="181">
        <v>2005181246</v>
      </c>
      <c r="D46" s="181" t="s">
        <v>528</v>
      </c>
      <c r="E46" s="178" t="s">
        <v>1486</v>
      </c>
      <c r="F46" s="206" t="s">
        <v>127</v>
      </c>
      <c r="G46" s="78" t="s">
        <v>1487</v>
      </c>
      <c r="H46" s="39">
        <v>12</v>
      </c>
    </row>
    <row r="47" spans="1:8" s="223" customFormat="1" ht="26.25" customHeight="1" x14ac:dyDescent="0.25">
      <c r="A47" s="81">
        <v>37</v>
      </c>
      <c r="B47" s="197" t="s">
        <v>2427</v>
      </c>
      <c r="C47" s="39">
        <v>2005190084</v>
      </c>
      <c r="D47" s="39" t="s">
        <v>133</v>
      </c>
      <c r="E47" s="178" t="s">
        <v>1675</v>
      </c>
      <c r="F47" s="39" t="s">
        <v>225</v>
      </c>
      <c r="G47" s="78" t="s">
        <v>1676</v>
      </c>
      <c r="H47" s="39">
        <v>12</v>
      </c>
    </row>
    <row r="48" spans="1:8" s="223" customFormat="1" ht="31.5" x14ac:dyDescent="0.25">
      <c r="A48" s="81">
        <v>38</v>
      </c>
      <c r="B48" s="197" t="s">
        <v>2428</v>
      </c>
      <c r="C48" s="39">
        <v>2005191529</v>
      </c>
      <c r="D48" s="39" t="s">
        <v>159</v>
      </c>
      <c r="E48" s="178" t="s">
        <v>1675</v>
      </c>
      <c r="F48" s="39" t="s">
        <v>225</v>
      </c>
      <c r="G48" s="78" t="s">
        <v>1676</v>
      </c>
      <c r="H48" s="39">
        <v>12</v>
      </c>
    </row>
    <row r="49" spans="1:8" s="223" customFormat="1" ht="41.25" customHeight="1" x14ac:dyDescent="0.25">
      <c r="A49" s="81">
        <v>39</v>
      </c>
      <c r="B49" s="197" t="s">
        <v>2619</v>
      </c>
      <c r="C49" s="39">
        <v>2005190446</v>
      </c>
      <c r="D49" s="39" t="s">
        <v>2248</v>
      </c>
      <c r="E49" s="178" t="s">
        <v>2249</v>
      </c>
      <c r="F49" s="39" t="s">
        <v>173</v>
      </c>
      <c r="G49" s="78" t="s">
        <v>2250</v>
      </c>
      <c r="H49" s="39">
        <v>12</v>
      </c>
    </row>
    <row r="50" spans="1:8" s="223" customFormat="1" ht="42" customHeight="1" x14ac:dyDescent="0.25">
      <c r="A50" s="81">
        <v>40</v>
      </c>
      <c r="B50" s="197" t="s">
        <v>2620</v>
      </c>
      <c r="C50" s="181">
        <v>2005191300</v>
      </c>
      <c r="D50" s="39" t="s">
        <v>180</v>
      </c>
      <c r="E50" s="178" t="s">
        <v>2249</v>
      </c>
      <c r="F50" s="39" t="s">
        <v>173</v>
      </c>
      <c r="G50" s="78" t="s">
        <v>2250</v>
      </c>
      <c r="H50" s="39">
        <v>12</v>
      </c>
    </row>
    <row r="51" spans="1:8" s="193" customFormat="1" ht="15.75" x14ac:dyDescent="0.2">
      <c r="C51" s="168"/>
      <c r="F51" s="168"/>
      <c r="G51" s="168"/>
      <c r="H51" s="168"/>
    </row>
    <row r="52" spans="1:8" s="193" customFormat="1" ht="15.75" x14ac:dyDescent="0.2">
      <c r="C52" s="168"/>
      <c r="F52" s="168"/>
      <c r="G52" s="168"/>
      <c r="H52" s="168"/>
    </row>
  </sheetData>
  <mergeCells count="4">
    <mergeCell ref="A1:E1"/>
    <mergeCell ref="A2:E2"/>
    <mergeCell ref="A4:F4"/>
    <mergeCell ref="A5:F5"/>
  </mergeCell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85" zoomScaleNormal="85" workbookViewId="0">
      <selection activeCell="E10" sqref="E10"/>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2656</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200" customFormat="1" ht="42" customHeight="1" x14ac:dyDescent="0.2">
      <c r="A9" s="247">
        <v>1</v>
      </c>
      <c r="B9" s="248" t="s">
        <v>2300</v>
      </c>
      <c r="C9" s="247">
        <v>2005190932</v>
      </c>
      <c r="D9" s="247" t="s">
        <v>126</v>
      </c>
      <c r="E9" s="271" t="s">
        <v>128</v>
      </c>
      <c r="F9" s="272" t="s">
        <v>80</v>
      </c>
      <c r="G9" s="273" t="s">
        <v>129</v>
      </c>
      <c r="H9" s="249">
        <v>13</v>
      </c>
    </row>
    <row r="10" spans="1:8" s="200" customFormat="1" ht="42" customHeight="1" x14ac:dyDescent="0.2">
      <c r="A10" s="81">
        <v>2</v>
      </c>
      <c r="B10" s="197" t="s">
        <v>2301</v>
      </c>
      <c r="C10" s="81">
        <v>2005190950</v>
      </c>
      <c r="D10" s="81" t="s">
        <v>133</v>
      </c>
      <c r="E10" s="184" t="s">
        <v>128</v>
      </c>
      <c r="F10" s="185" t="s">
        <v>80</v>
      </c>
      <c r="G10" s="38" t="s">
        <v>129</v>
      </c>
      <c r="H10" s="39">
        <v>13</v>
      </c>
    </row>
    <row r="11" spans="1:8" s="200" customFormat="1" ht="42" customHeight="1" x14ac:dyDescent="0.2">
      <c r="A11" s="81">
        <v>3</v>
      </c>
      <c r="B11" s="197" t="s">
        <v>2303</v>
      </c>
      <c r="C11" s="81">
        <v>2005191258</v>
      </c>
      <c r="D11" s="81" t="s">
        <v>146</v>
      </c>
      <c r="E11" s="184" t="s">
        <v>147</v>
      </c>
      <c r="F11" s="185" t="s">
        <v>80</v>
      </c>
      <c r="G11" s="38" t="s">
        <v>148</v>
      </c>
      <c r="H11" s="39">
        <v>13</v>
      </c>
    </row>
    <row r="12" spans="1:8" s="200" customFormat="1" ht="29.25" customHeight="1" x14ac:dyDescent="0.2">
      <c r="A12" s="81">
        <v>4</v>
      </c>
      <c r="B12" s="197" t="s">
        <v>150</v>
      </c>
      <c r="C12" s="81">
        <v>2005190466</v>
      </c>
      <c r="D12" s="81" t="s">
        <v>151</v>
      </c>
      <c r="E12" s="184" t="s">
        <v>147</v>
      </c>
      <c r="F12" s="185" t="s">
        <v>80</v>
      </c>
      <c r="G12" s="38" t="s">
        <v>148</v>
      </c>
      <c r="H12" s="39">
        <v>13</v>
      </c>
    </row>
    <row r="13" spans="1:8" s="200" customFormat="1" ht="29.25" customHeight="1" x14ac:dyDescent="0.2">
      <c r="A13" s="81">
        <v>5</v>
      </c>
      <c r="B13" s="197" t="s">
        <v>217</v>
      </c>
      <c r="C13" s="201" t="s">
        <v>218</v>
      </c>
      <c r="D13" s="201" t="s">
        <v>146</v>
      </c>
      <c r="E13" s="202" t="s">
        <v>219</v>
      </c>
      <c r="F13" s="203" t="s">
        <v>172</v>
      </c>
      <c r="G13" s="38" t="s">
        <v>220</v>
      </c>
      <c r="H13" s="39">
        <v>13</v>
      </c>
    </row>
    <row r="14" spans="1:8" s="200" customFormat="1" ht="29.25" customHeight="1" x14ac:dyDescent="0.2">
      <c r="A14" s="81">
        <v>6</v>
      </c>
      <c r="B14" s="197" t="s">
        <v>2308</v>
      </c>
      <c r="C14" s="201" t="s">
        <v>222</v>
      </c>
      <c r="D14" s="201" t="s">
        <v>146</v>
      </c>
      <c r="E14" s="232" t="s">
        <v>219</v>
      </c>
      <c r="F14" s="203" t="s">
        <v>172</v>
      </c>
      <c r="G14" s="38" t="s">
        <v>220</v>
      </c>
      <c r="H14" s="39">
        <v>13</v>
      </c>
    </row>
    <row r="15" spans="1:8" s="200" customFormat="1" ht="29.25" customHeight="1" x14ac:dyDescent="0.2">
      <c r="A15" s="81">
        <v>7</v>
      </c>
      <c r="B15" s="197" t="s">
        <v>576</v>
      </c>
      <c r="C15" s="39">
        <v>2005190164</v>
      </c>
      <c r="D15" s="194" t="s">
        <v>117</v>
      </c>
      <c r="E15" s="211" t="s">
        <v>577</v>
      </c>
      <c r="F15" s="39" t="s">
        <v>534</v>
      </c>
      <c r="G15" s="38" t="s">
        <v>578</v>
      </c>
      <c r="H15" s="39">
        <v>13</v>
      </c>
    </row>
    <row r="16" spans="1:8" s="200" customFormat="1" ht="29.25" customHeight="1" x14ac:dyDescent="0.2">
      <c r="A16" s="81">
        <v>8</v>
      </c>
      <c r="B16" s="197" t="s">
        <v>580</v>
      </c>
      <c r="C16" s="39">
        <v>2005190140</v>
      </c>
      <c r="D16" s="194" t="s">
        <v>117</v>
      </c>
      <c r="E16" s="211" t="s">
        <v>577</v>
      </c>
      <c r="F16" s="39" t="s">
        <v>534</v>
      </c>
      <c r="G16" s="38" t="s">
        <v>578</v>
      </c>
      <c r="H16" s="39">
        <v>13</v>
      </c>
    </row>
    <row r="17" spans="1:8" s="200" customFormat="1" ht="29.25" customHeight="1" x14ac:dyDescent="0.2">
      <c r="A17" s="81">
        <v>9</v>
      </c>
      <c r="B17" s="197" t="s">
        <v>582</v>
      </c>
      <c r="C17" s="39">
        <v>2005191191</v>
      </c>
      <c r="D17" s="194" t="s">
        <v>117</v>
      </c>
      <c r="E17" s="211" t="s">
        <v>583</v>
      </c>
      <c r="F17" s="39" t="s">
        <v>534</v>
      </c>
      <c r="G17" s="38" t="s">
        <v>584</v>
      </c>
      <c r="H17" s="39">
        <v>13</v>
      </c>
    </row>
    <row r="18" spans="1:8" s="200" customFormat="1" ht="23.25" customHeight="1" x14ac:dyDescent="0.2">
      <c r="A18" s="81">
        <v>10</v>
      </c>
      <c r="B18" s="197" t="s">
        <v>586</v>
      </c>
      <c r="C18" s="39">
        <v>2005191138</v>
      </c>
      <c r="D18" s="194" t="s">
        <v>117</v>
      </c>
      <c r="E18" s="211" t="s">
        <v>583</v>
      </c>
      <c r="F18" s="39" t="s">
        <v>534</v>
      </c>
      <c r="G18" s="78" t="s">
        <v>584</v>
      </c>
      <c r="H18" s="39">
        <v>13</v>
      </c>
    </row>
    <row r="19" spans="1:8" s="200" customFormat="1" ht="27" customHeight="1" x14ac:dyDescent="0.2">
      <c r="A19" s="81">
        <v>11</v>
      </c>
      <c r="B19" s="197" t="s">
        <v>757</v>
      </c>
      <c r="C19" s="39">
        <v>2005191295</v>
      </c>
      <c r="D19" s="39" t="s">
        <v>133</v>
      </c>
      <c r="E19" s="211" t="s">
        <v>760</v>
      </c>
      <c r="F19" s="39" t="s">
        <v>758</v>
      </c>
      <c r="G19" s="78" t="s">
        <v>761</v>
      </c>
      <c r="H19" s="39">
        <v>13</v>
      </c>
    </row>
    <row r="20" spans="1:8" s="200" customFormat="1" ht="27" customHeight="1" x14ac:dyDescent="0.2">
      <c r="A20" s="81">
        <v>12</v>
      </c>
      <c r="B20" s="197" t="s">
        <v>764</v>
      </c>
      <c r="C20" s="39">
        <v>2005190856</v>
      </c>
      <c r="D20" s="39" t="s">
        <v>133</v>
      </c>
      <c r="E20" s="211" t="s">
        <v>765</v>
      </c>
      <c r="F20" s="39" t="s">
        <v>758</v>
      </c>
      <c r="G20" s="78" t="s">
        <v>766</v>
      </c>
      <c r="H20" s="39">
        <v>13</v>
      </c>
    </row>
    <row r="21" spans="1:8" s="200" customFormat="1" ht="27" customHeight="1" x14ac:dyDescent="0.2">
      <c r="A21" s="81">
        <v>13</v>
      </c>
      <c r="B21" s="197" t="s">
        <v>769</v>
      </c>
      <c r="C21" s="39">
        <v>2005190082</v>
      </c>
      <c r="D21" s="39" t="s">
        <v>180</v>
      </c>
      <c r="E21" s="211" t="s">
        <v>770</v>
      </c>
      <c r="F21" s="39" t="s">
        <v>758</v>
      </c>
      <c r="G21" s="78" t="s">
        <v>771</v>
      </c>
      <c r="H21" s="39">
        <v>13</v>
      </c>
    </row>
    <row r="22" spans="1:8" s="200" customFormat="1" ht="31.5" x14ac:dyDescent="0.2">
      <c r="A22" s="81">
        <v>14</v>
      </c>
      <c r="B22" s="197" t="s">
        <v>773</v>
      </c>
      <c r="C22" s="39">
        <v>2005191338</v>
      </c>
      <c r="D22" s="39" t="s">
        <v>159</v>
      </c>
      <c r="E22" s="178" t="s">
        <v>774</v>
      </c>
      <c r="F22" s="39" t="s">
        <v>758</v>
      </c>
      <c r="G22" s="78" t="s">
        <v>771</v>
      </c>
      <c r="H22" s="39">
        <v>13</v>
      </c>
    </row>
    <row r="23" spans="1:8" s="200" customFormat="1" ht="15.75" x14ac:dyDescent="0.2">
      <c r="A23" s="81">
        <v>15</v>
      </c>
      <c r="B23" s="197" t="s">
        <v>918</v>
      </c>
      <c r="C23" s="39">
        <v>2005190467</v>
      </c>
      <c r="D23" s="39" t="s">
        <v>117</v>
      </c>
      <c r="E23" s="178" t="s">
        <v>919</v>
      </c>
      <c r="F23" s="208" t="s">
        <v>321</v>
      </c>
      <c r="G23" s="78" t="s">
        <v>920</v>
      </c>
      <c r="H23" s="39">
        <v>13</v>
      </c>
    </row>
    <row r="24" spans="1:8" s="200" customFormat="1" ht="15.75" x14ac:dyDescent="0.2">
      <c r="A24" s="242">
        <v>16</v>
      </c>
      <c r="B24" s="243" t="s">
        <v>921</v>
      </c>
      <c r="C24" s="244">
        <v>2005191184</v>
      </c>
      <c r="D24" s="244" t="s">
        <v>126</v>
      </c>
      <c r="E24" s="274" t="s">
        <v>919</v>
      </c>
      <c r="F24" s="289" t="s">
        <v>321</v>
      </c>
      <c r="G24" s="246" t="s">
        <v>920</v>
      </c>
      <c r="H24" s="244">
        <v>13</v>
      </c>
    </row>
    <row r="25" spans="1:8" s="193" customFormat="1" ht="22.5" customHeight="1" x14ac:dyDescent="0.2">
      <c r="A25" s="254" t="s">
        <v>2294</v>
      </c>
      <c r="B25" s="252"/>
      <c r="C25" s="191"/>
      <c r="D25" s="191"/>
      <c r="E25" s="253"/>
      <c r="F25" s="191"/>
      <c r="G25" s="191"/>
      <c r="H25" s="192"/>
    </row>
    <row r="26" spans="1:8" s="200" customFormat="1" ht="15.75" x14ac:dyDescent="0.2">
      <c r="A26" s="247">
        <v>17</v>
      </c>
      <c r="B26" s="248" t="s">
        <v>922</v>
      </c>
      <c r="C26" s="247">
        <v>2005190659</v>
      </c>
      <c r="D26" s="247" t="s">
        <v>151</v>
      </c>
      <c r="E26" s="270" t="s">
        <v>923</v>
      </c>
      <c r="F26" s="329" t="s">
        <v>321</v>
      </c>
      <c r="G26" s="251" t="s">
        <v>924</v>
      </c>
      <c r="H26" s="249">
        <v>13</v>
      </c>
    </row>
    <row r="27" spans="1:8" s="200" customFormat="1" ht="15.75" x14ac:dyDescent="0.2">
      <c r="A27" s="81">
        <v>18</v>
      </c>
      <c r="B27" s="197" t="s">
        <v>925</v>
      </c>
      <c r="C27" s="81">
        <v>2005191094</v>
      </c>
      <c r="D27" s="81" t="s">
        <v>151</v>
      </c>
      <c r="E27" s="211" t="s">
        <v>923</v>
      </c>
      <c r="F27" s="208" t="s">
        <v>321</v>
      </c>
      <c r="G27" s="78" t="s">
        <v>924</v>
      </c>
      <c r="H27" s="39">
        <v>13</v>
      </c>
    </row>
    <row r="28" spans="1:8" s="200" customFormat="1" ht="15.75" x14ac:dyDescent="0.2">
      <c r="A28" s="81">
        <v>19</v>
      </c>
      <c r="B28" s="197" t="s">
        <v>1239</v>
      </c>
      <c r="C28" s="39">
        <v>2022190292</v>
      </c>
      <c r="D28" s="181" t="s">
        <v>94</v>
      </c>
      <c r="E28" s="211" t="s">
        <v>1240</v>
      </c>
      <c r="F28" s="181" t="s">
        <v>1156</v>
      </c>
      <c r="G28" s="78" t="s">
        <v>1241</v>
      </c>
      <c r="H28" s="39">
        <v>13</v>
      </c>
    </row>
    <row r="29" spans="1:8" s="200" customFormat="1" ht="15.75" x14ac:dyDescent="0.2">
      <c r="A29" s="81">
        <v>20</v>
      </c>
      <c r="B29" s="197" t="s">
        <v>1244</v>
      </c>
      <c r="C29" s="39">
        <v>2022190207</v>
      </c>
      <c r="D29" s="181" t="s">
        <v>94</v>
      </c>
      <c r="E29" s="178" t="s">
        <v>1240</v>
      </c>
      <c r="F29" s="181" t="s">
        <v>1156</v>
      </c>
      <c r="G29" s="78" t="s">
        <v>1241</v>
      </c>
      <c r="H29" s="39">
        <v>13</v>
      </c>
    </row>
    <row r="30" spans="1:8" s="200" customFormat="1" ht="15.75" x14ac:dyDescent="0.2">
      <c r="A30" s="81">
        <v>21</v>
      </c>
      <c r="B30" s="197" t="s">
        <v>1245</v>
      </c>
      <c r="C30" s="39">
        <v>2022190159</v>
      </c>
      <c r="D30" s="181" t="s">
        <v>103</v>
      </c>
      <c r="E30" s="178" t="s">
        <v>1240</v>
      </c>
      <c r="F30" s="181" t="s">
        <v>1156</v>
      </c>
      <c r="G30" s="78" t="s">
        <v>1241</v>
      </c>
      <c r="H30" s="39">
        <v>13</v>
      </c>
    </row>
    <row r="31" spans="1:8" s="200" customFormat="1" ht="15.75" x14ac:dyDescent="0.2">
      <c r="A31" s="81">
        <v>22</v>
      </c>
      <c r="B31" s="197" t="s">
        <v>1410</v>
      </c>
      <c r="C31" s="205">
        <v>2022180040</v>
      </c>
      <c r="D31" s="81" t="s">
        <v>303</v>
      </c>
      <c r="E31" s="184" t="s">
        <v>1411</v>
      </c>
      <c r="F31" s="188" t="s">
        <v>1377</v>
      </c>
      <c r="G31" s="78" t="s">
        <v>1412</v>
      </c>
      <c r="H31" s="39">
        <v>13</v>
      </c>
    </row>
    <row r="32" spans="1:8" s="200" customFormat="1" ht="31.5" x14ac:dyDescent="0.2">
      <c r="A32" s="81">
        <v>23</v>
      </c>
      <c r="B32" s="197" t="s">
        <v>2357</v>
      </c>
      <c r="C32" s="205">
        <v>2005190329</v>
      </c>
      <c r="D32" s="81" t="s">
        <v>85</v>
      </c>
      <c r="E32" s="184" t="s">
        <v>1419</v>
      </c>
      <c r="F32" s="188" t="s">
        <v>1377</v>
      </c>
      <c r="G32" s="78" t="s">
        <v>1420</v>
      </c>
      <c r="H32" s="39">
        <v>13</v>
      </c>
    </row>
    <row r="33" spans="1:8" s="200" customFormat="1" ht="31.5" x14ac:dyDescent="0.2">
      <c r="A33" s="81">
        <v>24</v>
      </c>
      <c r="B33" s="197" t="s">
        <v>2358</v>
      </c>
      <c r="C33" s="205">
        <v>2005191523</v>
      </c>
      <c r="D33" s="81" t="s">
        <v>185</v>
      </c>
      <c r="E33" s="233" t="s">
        <v>1419</v>
      </c>
      <c r="F33" s="188" t="s">
        <v>1377</v>
      </c>
      <c r="G33" s="78" t="s">
        <v>1420</v>
      </c>
      <c r="H33" s="39">
        <v>13</v>
      </c>
    </row>
    <row r="34" spans="1:8" s="200" customFormat="1" ht="31.5" x14ac:dyDescent="0.2">
      <c r="A34" s="81">
        <v>25</v>
      </c>
      <c r="B34" s="197" t="s">
        <v>2432</v>
      </c>
      <c r="C34" s="39">
        <v>2005190192</v>
      </c>
      <c r="D34" s="39" t="s">
        <v>133</v>
      </c>
      <c r="E34" s="211" t="s">
        <v>1684</v>
      </c>
      <c r="F34" s="39" t="s">
        <v>225</v>
      </c>
      <c r="G34" s="78" t="s">
        <v>1685</v>
      </c>
      <c r="H34" s="39">
        <v>13</v>
      </c>
    </row>
    <row r="35" spans="1:8" s="200" customFormat="1" ht="31.5" x14ac:dyDescent="0.2">
      <c r="A35" s="81">
        <v>26</v>
      </c>
      <c r="B35" s="197" t="s">
        <v>2433</v>
      </c>
      <c r="C35" s="39">
        <v>2005190222</v>
      </c>
      <c r="D35" s="39" t="s">
        <v>133</v>
      </c>
      <c r="E35" s="211" t="s">
        <v>1684</v>
      </c>
      <c r="F35" s="39" t="s">
        <v>225</v>
      </c>
      <c r="G35" s="78" t="s">
        <v>1685</v>
      </c>
      <c r="H35" s="39">
        <v>13</v>
      </c>
    </row>
    <row r="36" spans="1:8" s="200" customFormat="1" ht="31.5" x14ac:dyDescent="0.2">
      <c r="A36" s="81">
        <v>27</v>
      </c>
      <c r="B36" s="197" t="s">
        <v>2494</v>
      </c>
      <c r="C36" s="194">
        <v>2005190159</v>
      </c>
      <c r="D36" s="182" t="s">
        <v>117</v>
      </c>
      <c r="E36" s="211" t="s">
        <v>1866</v>
      </c>
      <c r="F36" s="206" t="s">
        <v>1865</v>
      </c>
      <c r="G36" s="78" t="s">
        <v>1867</v>
      </c>
      <c r="H36" s="39">
        <v>13</v>
      </c>
    </row>
    <row r="37" spans="1:8" s="200" customFormat="1" ht="31.5" x14ac:dyDescent="0.2">
      <c r="A37" s="81">
        <v>28</v>
      </c>
      <c r="B37" s="197" t="s">
        <v>2495</v>
      </c>
      <c r="C37" s="194">
        <v>2005191287</v>
      </c>
      <c r="D37" s="182" t="s">
        <v>79</v>
      </c>
      <c r="E37" s="211" t="s">
        <v>1866</v>
      </c>
      <c r="F37" s="206" t="s">
        <v>1865</v>
      </c>
      <c r="G37" s="78" t="s">
        <v>1867</v>
      </c>
      <c r="H37" s="39">
        <v>13</v>
      </c>
    </row>
    <row r="38" spans="1:8" s="200" customFormat="1" ht="54.75" customHeight="1" x14ac:dyDescent="0.2">
      <c r="A38" s="81">
        <v>29</v>
      </c>
      <c r="B38" s="197" t="s">
        <v>2496</v>
      </c>
      <c r="C38" s="194">
        <v>2005190275</v>
      </c>
      <c r="D38" s="182" t="s">
        <v>79</v>
      </c>
      <c r="E38" s="211" t="s">
        <v>1866</v>
      </c>
      <c r="F38" s="206" t="s">
        <v>1865</v>
      </c>
      <c r="G38" s="78" t="s">
        <v>1867</v>
      </c>
      <c r="H38" s="39">
        <v>13</v>
      </c>
    </row>
    <row r="39" spans="1:8" s="200" customFormat="1" ht="41.25" customHeight="1" x14ac:dyDescent="0.2">
      <c r="A39" s="81">
        <v>30</v>
      </c>
      <c r="B39" s="197" t="s">
        <v>2497</v>
      </c>
      <c r="C39" s="194">
        <v>2005191084</v>
      </c>
      <c r="D39" s="182" t="s">
        <v>79</v>
      </c>
      <c r="E39" s="211" t="s">
        <v>1871</v>
      </c>
      <c r="F39" s="206" t="s">
        <v>1865</v>
      </c>
      <c r="G39" s="78" t="s">
        <v>1872</v>
      </c>
      <c r="H39" s="39">
        <v>13</v>
      </c>
    </row>
    <row r="40" spans="1:8" s="200" customFormat="1" ht="38.25" customHeight="1" x14ac:dyDescent="0.2">
      <c r="A40" s="81">
        <v>31</v>
      </c>
      <c r="B40" s="197" t="s">
        <v>2498</v>
      </c>
      <c r="C40" s="194">
        <v>2005191322</v>
      </c>
      <c r="D40" s="182" t="s">
        <v>85</v>
      </c>
      <c r="E40" s="211" t="s">
        <v>1871</v>
      </c>
      <c r="F40" s="206" t="s">
        <v>1865</v>
      </c>
      <c r="G40" s="78" t="s">
        <v>1872</v>
      </c>
      <c r="H40" s="39">
        <v>13</v>
      </c>
    </row>
    <row r="41" spans="1:8" s="200" customFormat="1" ht="15.75" x14ac:dyDescent="0.2">
      <c r="A41" s="81">
        <v>32</v>
      </c>
      <c r="B41" s="197" t="s">
        <v>2499</v>
      </c>
      <c r="C41" s="194">
        <v>2005190182</v>
      </c>
      <c r="D41" s="182" t="s">
        <v>1875</v>
      </c>
      <c r="E41" s="211" t="s">
        <v>1871</v>
      </c>
      <c r="F41" s="206" t="s">
        <v>1865</v>
      </c>
      <c r="G41" s="78" t="s">
        <v>1872</v>
      </c>
      <c r="H41" s="39">
        <v>13</v>
      </c>
    </row>
    <row r="42" spans="1:8" s="200" customFormat="1" ht="15.75" x14ac:dyDescent="0.2">
      <c r="A42" s="81">
        <v>33</v>
      </c>
      <c r="B42" s="197" t="s">
        <v>2509</v>
      </c>
      <c r="C42" s="194">
        <v>2005190618</v>
      </c>
      <c r="D42" s="182" t="s">
        <v>319</v>
      </c>
      <c r="E42" s="211" t="s">
        <v>1904</v>
      </c>
      <c r="F42" s="206" t="s">
        <v>1865</v>
      </c>
      <c r="G42" s="78" t="s">
        <v>1905</v>
      </c>
      <c r="H42" s="39">
        <v>13</v>
      </c>
    </row>
    <row r="43" spans="1:8" s="200" customFormat="1" ht="15.75" x14ac:dyDescent="0.2">
      <c r="A43" s="81">
        <v>34</v>
      </c>
      <c r="B43" s="197" t="s">
        <v>2510</v>
      </c>
      <c r="C43" s="194">
        <v>2005191245</v>
      </c>
      <c r="D43" s="182" t="s">
        <v>319</v>
      </c>
      <c r="E43" s="211" t="s">
        <v>1904</v>
      </c>
      <c r="F43" s="206" t="s">
        <v>1865</v>
      </c>
      <c r="G43" s="78" t="s">
        <v>1905</v>
      </c>
      <c r="H43" s="39">
        <v>13</v>
      </c>
    </row>
    <row r="44" spans="1:8" s="200" customFormat="1" ht="39" customHeight="1" x14ac:dyDescent="0.2">
      <c r="A44" s="81">
        <v>35</v>
      </c>
      <c r="B44" s="197" t="s">
        <v>2470</v>
      </c>
      <c r="C44" s="194">
        <v>2005190188</v>
      </c>
      <c r="D44" s="182" t="s">
        <v>126</v>
      </c>
      <c r="E44" s="211" t="s">
        <v>1904</v>
      </c>
      <c r="F44" s="206" t="s">
        <v>1865</v>
      </c>
      <c r="G44" s="78" t="s">
        <v>1905</v>
      </c>
      <c r="H44" s="39">
        <v>13</v>
      </c>
    </row>
    <row r="45" spans="1:8" s="193" customFormat="1" ht="21" customHeight="1" x14ac:dyDescent="0.2">
      <c r="A45" s="176" t="s">
        <v>2296</v>
      </c>
      <c r="B45" s="190"/>
      <c r="C45" s="191"/>
      <c r="D45" s="190"/>
      <c r="E45" s="190"/>
      <c r="F45" s="191"/>
      <c r="G45" s="191"/>
      <c r="H45" s="192"/>
    </row>
    <row r="46" spans="1:8" s="200" customFormat="1" ht="33" customHeight="1" x14ac:dyDescent="0.2">
      <c r="A46" s="81">
        <v>36</v>
      </c>
      <c r="B46" s="197" t="s">
        <v>2603</v>
      </c>
      <c r="C46" s="39">
        <v>2005191532</v>
      </c>
      <c r="D46" s="39" t="s">
        <v>137</v>
      </c>
      <c r="E46" s="211" t="s">
        <v>2198</v>
      </c>
      <c r="F46" s="201" t="s">
        <v>210</v>
      </c>
      <c r="G46" s="78" t="s">
        <v>2199</v>
      </c>
      <c r="H46" s="39">
        <v>13</v>
      </c>
    </row>
    <row r="47" spans="1:8" s="200" customFormat="1" ht="15.75" x14ac:dyDescent="0.2">
      <c r="A47" s="81">
        <v>37</v>
      </c>
      <c r="B47" s="197" t="s">
        <v>2604</v>
      </c>
      <c r="C47" s="39">
        <v>2005190597</v>
      </c>
      <c r="D47" s="39" t="s">
        <v>137</v>
      </c>
      <c r="E47" s="211" t="s">
        <v>2202</v>
      </c>
      <c r="F47" s="201" t="s">
        <v>210</v>
      </c>
      <c r="G47" s="78" t="s">
        <v>2203</v>
      </c>
      <c r="H47" s="39">
        <v>13</v>
      </c>
    </row>
    <row r="48" spans="1:8" s="200" customFormat="1" ht="15.75" x14ac:dyDescent="0.2">
      <c r="A48" s="81">
        <v>38</v>
      </c>
      <c r="B48" s="197" t="s">
        <v>2605</v>
      </c>
      <c r="C48" s="39">
        <v>2005191620</v>
      </c>
      <c r="D48" s="39" t="s">
        <v>159</v>
      </c>
      <c r="E48" s="211" t="s">
        <v>2206</v>
      </c>
      <c r="F48" s="201" t="s">
        <v>210</v>
      </c>
      <c r="G48" s="78" t="s">
        <v>2207</v>
      </c>
      <c r="H48" s="39">
        <v>13</v>
      </c>
    </row>
    <row r="49" spans="1:8" s="200" customFormat="1" ht="44.25" customHeight="1" x14ac:dyDescent="0.2">
      <c r="A49" s="81">
        <v>39</v>
      </c>
      <c r="B49" s="197" t="s">
        <v>2606</v>
      </c>
      <c r="C49" s="181">
        <v>2005190094</v>
      </c>
      <c r="D49" s="39" t="s">
        <v>137</v>
      </c>
      <c r="E49" s="232" t="s">
        <v>2210</v>
      </c>
      <c r="F49" s="201" t="s">
        <v>210</v>
      </c>
      <c r="G49" s="78" t="s">
        <v>2211</v>
      </c>
      <c r="H49" s="39">
        <v>13</v>
      </c>
    </row>
    <row r="50" spans="1:8" s="200" customFormat="1" ht="31.5" x14ac:dyDescent="0.2">
      <c r="A50" s="81">
        <v>40</v>
      </c>
      <c r="B50" s="197" t="s">
        <v>2607</v>
      </c>
      <c r="C50" s="39">
        <v>2005190528</v>
      </c>
      <c r="D50" s="39" t="s">
        <v>137</v>
      </c>
      <c r="E50" s="232" t="s">
        <v>2210</v>
      </c>
      <c r="F50" s="201" t="s">
        <v>210</v>
      </c>
      <c r="G50" s="78" t="s">
        <v>2211</v>
      </c>
      <c r="H50" s="39">
        <v>13</v>
      </c>
    </row>
    <row r="51" spans="1:8" s="193" customFormat="1" ht="15.75" x14ac:dyDescent="0.2">
      <c r="C51" s="168"/>
      <c r="F51" s="168"/>
      <c r="G51" s="168"/>
      <c r="H51" s="168"/>
    </row>
    <row r="52" spans="1:8" s="193" customFormat="1" ht="15.75" x14ac:dyDescent="0.2">
      <c r="C52" s="168"/>
      <c r="F52" s="168"/>
      <c r="G52" s="168"/>
      <c r="H52" s="168"/>
    </row>
  </sheetData>
  <mergeCells count="4">
    <mergeCell ref="A1:E1"/>
    <mergeCell ref="A2:E2"/>
    <mergeCell ref="A4:F4"/>
    <mergeCell ref="A5:F5"/>
  </mergeCells>
  <pageMargins left="0.7" right="0.7" top="0.75" bottom="0.75" header="0.3" footer="0.3"/>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85" zoomScaleNormal="85" workbookViewId="0">
      <selection activeCell="E43" sqref="E43"/>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2657</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200" customFormat="1" ht="41.25" customHeight="1" x14ac:dyDescent="0.2">
      <c r="A9" s="247">
        <v>1</v>
      </c>
      <c r="B9" s="248" t="s">
        <v>679</v>
      </c>
      <c r="C9" s="258" t="s">
        <v>680</v>
      </c>
      <c r="D9" s="259" t="s">
        <v>681</v>
      </c>
      <c r="E9" s="260" t="s">
        <v>682</v>
      </c>
      <c r="F9" s="261" t="s">
        <v>660</v>
      </c>
      <c r="G9" s="251" t="s">
        <v>683</v>
      </c>
      <c r="H9" s="249">
        <v>14</v>
      </c>
    </row>
    <row r="10" spans="1:8" s="200" customFormat="1" ht="42" customHeight="1" x14ac:dyDescent="0.2">
      <c r="A10" s="81">
        <v>2</v>
      </c>
      <c r="B10" s="197" t="s">
        <v>685</v>
      </c>
      <c r="C10" s="234">
        <v>2005190490</v>
      </c>
      <c r="D10" s="235" t="s">
        <v>185</v>
      </c>
      <c r="E10" s="211" t="s">
        <v>686</v>
      </c>
      <c r="F10" s="206" t="s">
        <v>660</v>
      </c>
      <c r="G10" s="78" t="s">
        <v>683</v>
      </c>
      <c r="H10" s="39">
        <v>14</v>
      </c>
    </row>
    <row r="11" spans="1:8" s="200" customFormat="1" ht="35.25" customHeight="1" x14ac:dyDescent="0.2">
      <c r="A11" s="81">
        <v>3</v>
      </c>
      <c r="B11" s="197" t="s">
        <v>688</v>
      </c>
      <c r="C11" s="81">
        <v>2005190225</v>
      </c>
      <c r="D11" s="188" t="s">
        <v>79</v>
      </c>
      <c r="E11" s="211" t="s">
        <v>689</v>
      </c>
      <c r="F11" s="181" t="s">
        <v>660</v>
      </c>
      <c r="G11" s="78" t="s">
        <v>690</v>
      </c>
      <c r="H11" s="39">
        <v>14</v>
      </c>
    </row>
    <row r="12" spans="1:8" s="200" customFormat="1" ht="30" customHeight="1" x14ac:dyDescent="0.2">
      <c r="A12" s="81">
        <v>4</v>
      </c>
      <c r="B12" s="197" t="s">
        <v>693</v>
      </c>
      <c r="C12" s="81">
        <v>2005190657</v>
      </c>
      <c r="D12" s="188" t="s">
        <v>79</v>
      </c>
      <c r="E12" s="211" t="s">
        <v>694</v>
      </c>
      <c r="F12" s="181" t="s">
        <v>660</v>
      </c>
      <c r="G12" s="78" t="s">
        <v>690</v>
      </c>
      <c r="H12" s="39">
        <v>14</v>
      </c>
    </row>
    <row r="13" spans="1:8" s="200" customFormat="1" ht="33" customHeight="1" x14ac:dyDescent="0.2">
      <c r="A13" s="81">
        <v>5</v>
      </c>
      <c r="B13" s="197" t="s">
        <v>1279</v>
      </c>
      <c r="C13" s="39">
        <v>2005191332</v>
      </c>
      <c r="D13" s="39" t="s">
        <v>85</v>
      </c>
      <c r="E13" s="236" t="s">
        <v>2659</v>
      </c>
      <c r="F13" s="39" t="s">
        <v>366</v>
      </c>
      <c r="G13" s="78" t="s">
        <v>1282</v>
      </c>
      <c r="H13" s="39">
        <v>14</v>
      </c>
    </row>
    <row r="14" spans="1:8" s="200" customFormat="1" ht="32.25" customHeight="1" x14ac:dyDescent="0.2">
      <c r="A14" s="81">
        <v>6</v>
      </c>
      <c r="B14" s="197" t="s">
        <v>1283</v>
      </c>
      <c r="C14" s="39">
        <v>2005191019</v>
      </c>
      <c r="D14" s="39" t="s">
        <v>85</v>
      </c>
      <c r="E14" s="236" t="s">
        <v>2659</v>
      </c>
      <c r="F14" s="39" t="s">
        <v>366</v>
      </c>
      <c r="G14" s="78" t="s">
        <v>1282</v>
      </c>
      <c r="H14" s="39">
        <v>14</v>
      </c>
    </row>
    <row r="15" spans="1:8" s="200" customFormat="1" ht="47.25" x14ac:dyDescent="0.2">
      <c r="A15" s="81">
        <v>7</v>
      </c>
      <c r="B15" s="197" t="s">
        <v>2353</v>
      </c>
      <c r="C15" s="39">
        <v>2005190551</v>
      </c>
      <c r="D15" s="39" t="s">
        <v>185</v>
      </c>
      <c r="E15" s="211" t="s">
        <v>1302</v>
      </c>
      <c r="F15" s="39" t="s">
        <v>366</v>
      </c>
      <c r="G15" s="78" t="s">
        <v>1303</v>
      </c>
      <c r="H15" s="39">
        <v>14</v>
      </c>
    </row>
    <row r="16" spans="1:8" s="200" customFormat="1" ht="47.25" x14ac:dyDescent="0.2">
      <c r="A16" s="81">
        <v>8</v>
      </c>
      <c r="B16" s="197" t="s">
        <v>1305</v>
      </c>
      <c r="C16" s="39">
        <v>2005191534</v>
      </c>
      <c r="D16" s="39" t="s">
        <v>185</v>
      </c>
      <c r="E16" s="211" t="s">
        <v>1302</v>
      </c>
      <c r="F16" s="39" t="s">
        <v>366</v>
      </c>
      <c r="G16" s="78" t="s">
        <v>1303</v>
      </c>
      <c r="H16" s="39">
        <v>14</v>
      </c>
    </row>
    <row r="17" spans="1:8" s="200" customFormat="1" ht="15.75" x14ac:dyDescent="0.2">
      <c r="A17" s="81">
        <v>9</v>
      </c>
      <c r="B17" s="197" t="s">
        <v>1319</v>
      </c>
      <c r="C17" s="39">
        <v>2005191352</v>
      </c>
      <c r="D17" s="39" t="s">
        <v>133</v>
      </c>
      <c r="E17" s="178" t="s">
        <v>2670</v>
      </c>
      <c r="F17" s="39" t="s">
        <v>485</v>
      </c>
      <c r="G17" s="78" t="s">
        <v>1320</v>
      </c>
      <c r="H17" s="39">
        <v>14</v>
      </c>
    </row>
    <row r="18" spans="1:8" s="200" customFormat="1" ht="42" customHeight="1" x14ac:dyDescent="0.2">
      <c r="A18" s="81">
        <v>10</v>
      </c>
      <c r="B18" s="197" t="s">
        <v>1322</v>
      </c>
      <c r="C18" s="39">
        <v>2005190465</v>
      </c>
      <c r="D18" s="39" t="s">
        <v>180</v>
      </c>
      <c r="E18" s="178" t="s">
        <v>2670</v>
      </c>
      <c r="F18" s="39" t="s">
        <v>485</v>
      </c>
      <c r="G18" s="78" t="s">
        <v>1320</v>
      </c>
      <c r="H18" s="39">
        <v>14</v>
      </c>
    </row>
    <row r="19" spans="1:8" s="200" customFormat="1" ht="36.75" customHeight="1" x14ac:dyDescent="0.2">
      <c r="A19" s="81">
        <v>11</v>
      </c>
      <c r="B19" s="197" t="s">
        <v>1324</v>
      </c>
      <c r="C19" s="39">
        <v>2005192049</v>
      </c>
      <c r="D19" s="39" t="s">
        <v>137</v>
      </c>
      <c r="E19" s="178" t="s">
        <v>2671</v>
      </c>
      <c r="F19" s="39" t="s">
        <v>485</v>
      </c>
      <c r="G19" s="78" t="s">
        <v>1325</v>
      </c>
      <c r="H19" s="39">
        <v>14</v>
      </c>
    </row>
    <row r="20" spans="1:8" s="200" customFormat="1" ht="42.75" customHeight="1" x14ac:dyDescent="0.2">
      <c r="A20" s="81">
        <v>12</v>
      </c>
      <c r="B20" s="197" t="s">
        <v>1327</v>
      </c>
      <c r="C20" s="39">
        <v>2005190627</v>
      </c>
      <c r="D20" s="39" t="s">
        <v>117</v>
      </c>
      <c r="E20" s="178" t="s">
        <v>2671</v>
      </c>
      <c r="F20" s="39" t="s">
        <v>485</v>
      </c>
      <c r="G20" s="78" t="s">
        <v>1325</v>
      </c>
      <c r="H20" s="39">
        <v>14</v>
      </c>
    </row>
    <row r="21" spans="1:8" s="200" customFormat="1" ht="42" customHeight="1" x14ac:dyDescent="0.2">
      <c r="A21" s="81">
        <v>13</v>
      </c>
      <c r="B21" s="197" t="s">
        <v>1405</v>
      </c>
      <c r="C21" s="39">
        <v>2022190036</v>
      </c>
      <c r="D21" s="39" t="s">
        <v>94</v>
      </c>
      <c r="E21" s="233" t="s">
        <v>1407</v>
      </c>
      <c r="F21" s="188" t="s">
        <v>1377</v>
      </c>
      <c r="G21" s="78" t="s">
        <v>1408</v>
      </c>
      <c r="H21" s="39">
        <v>14</v>
      </c>
    </row>
    <row r="22" spans="1:8" s="200" customFormat="1" ht="31.5" x14ac:dyDescent="0.2">
      <c r="A22" s="81">
        <v>14</v>
      </c>
      <c r="B22" s="197" t="s">
        <v>2486</v>
      </c>
      <c r="C22" s="194" t="s">
        <v>1839</v>
      </c>
      <c r="D22" s="39" t="s">
        <v>133</v>
      </c>
      <c r="E22" s="178" t="s">
        <v>1840</v>
      </c>
      <c r="F22" s="181" t="s">
        <v>551</v>
      </c>
      <c r="G22" s="78" t="s">
        <v>1841</v>
      </c>
      <c r="H22" s="39">
        <v>14</v>
      </c>
    </row>
    <row r="23" spans="1:8" s="200" customFormat="1" ht="41.25" customHeight="1" x14ac:dyDescent="0.2">
      <c r="A23" s="81">
        <v>15</v>
      </c>
      <c r="B23" s="197" t="s">
        <v>2385</v>
      </c>
      <c r="C23" s="39">
        <v>2005191195</v>
      </c>
      <c r="D23" s="39" t="s">
        <v>126</v>
      </c>
      <c r="E23" s="237" t="s">
        <v>1561</v>
      </c>
      <c r="F23" s="39" t="s">
        <v>777</v>
      </c>
      <c r="G23" s="78" t="s">
        <v>1562</v>
      </c>
      <c r="H23" s="39">
        <v>14</v>
      </c>
    </row>
    <row r="24" spans="1:8" s="200" customFormat="1" ht="31.5" x14ac:dyDescent="0.2">
      <c r="A24" s="242">
        <v>16</v>
      </c>
      <c r="B24" s="243" t="s">
        <v>2386</v>
      </c>
      <c r="C24" s="244">
        <v>2005190399</v>
      </c>
      <c r="D24" s="244" t="s">
        <v>79</v>
      </c>
      <c r="E24" s="245" t="s">
        <v>1561</v>
      </c>
      <c r="F24" s="244" t="s">
        <v>777</v>
      </c>
      <c r="G24" s="246" t="s">
        <v>1562</v>
      </c>
      <c r="H24" s="244">
        <v>14</v>
      </c>
    </row>
    <row r="25" spans="1:8" s="193" customFormat="1" ht="22.5" customHeight="1" x14ac:dyDescent="0.2">
      <c r="A25" s="254" t="s">
        <v>2294</v>
      </c>
      <c r="B25" s="252"/>
      <c r="C25" s="191"/>
      <c r="D25" s="191"/>
      <c r="E25" s="253"/>
      <c r="F25" s="191"/>
      <c r="G25" s="191"/>
      <c r="H25" s="192"/>
    </row>
    <row r="26" spans="1:8" s="200" customFormat="1" ht="33" customHeight="1" x14ac:dyDescent="0.2">
      <c r="A26" s="247">
        <v>17</v>
      </c>
      <c r="B26" s="248" t="s">
        <v>2387</v>
      </c>
      <c r="C26" s="249">
        <v>2005191294</v>
      </c>
      <c r="D26" s="249" t="s">
        <v>159</v>
      </c>
      <c r="E26" s="250" t="s">
        <v>1565</v>
      </c>
      <c r="F26" s="249" t="s">
        <v>777</v>
      </c>
      <c r="G26" s="251" t="s">
        <v>1566</v>
      </c>
      <c r="H26" s="249">
        <v>14</v>
      </c>
    </row>
    <row r="27" spans="1:8" s="200" customFormat="1" ht="33" customHeight="1" x14ac:dyDescent="0.2">
      <c r="A27" s="81">
        <v>18</v>
      </c>
      <c r="B27" s="197" t="s">
        <v>2388</v>
      </c>
      <c r="C27" s="39">
        <v>2005190897</v>
      </c>
      <c r="D27" s="39" t="s">
        <v>117</v>
      </c>
      <c r="E27" s="221" t="s">
        <v>1565</v>
      </c>
      <c r="F27" s="39" t="s">
        <v>777</v>
      </c>
      <c r="G27" s="78" t="s">
        <v>1566</v>
      </c>
      <c r="H27" s="39">
        <v>14</v>
      </c>
    </row>
    <row r="28" spans="1:8" s="200" customFormat="1" ht="31.5" x14ac:dyDescent="0.2">
      <c r="A28" s="81">
        <v>19</v>
      </c>
      <c r="B28" s="197" t="s">
        <v>2412</v>
      </c>
      <c r="C28" s="186">
        <v>2005191082</v>
      </c>
      <c r="D28" s="186" t="s">
        <v>319</v>
      </c>
      <c r="E28" s="178" t="s">
        <v>2667</v>
      </c>
      <c r="F28" s="208" t="s">
        <v>88</v>
      </c>
      <c r="G28" s="78" t="s">
        <v>1637</v>
      </c>
      <c r="H28" s="39">
        <v>14</v>
      </c>
    </row>
    <row r="29" spans="1:8" s="200" customFormat="1" ht="31.5" x14ac:dyDescent="0.2">
      <c r="A29" s="81">
        <v>20</v>
      </c>
      <c r="B29" s="197" t="s">
        <v>2413</v>
      </c>
      <c r="C29" s="177">
        <v>2005191197</v>
      </c>
      <c r="D29" s="186" t="s">
        <v>319</v>
      </c>
      <c r="E29" s="178" t="s">
        <v>2667</v>
      </c>
      <c r="F29" s="208" t="s">
        <v>88</v>
      </c>
      <c r="G29" s="78" t="s">
        <v>1637</v>
      </c>
      <c r="H29" s="39">
        <v>14</v>
      </c>
    </row>
    <row r="30" spans="1:8" s="200" customFormat="1" ht="31.5" x14ac:dyDescent="0.2">
      <c r="A30" s="81">
        <v>21</v>
      </c>
      <c r="B30" s="197" t="s">
        <v>2414</v>
      </c>
      <c r="C30" s="177">
        <v>2005191059</v>
      </c>
      <c r="D30" s="186" t="s">
        <v>319</v>
      </c>
      <c r="E30" s="178" t="s">
        <v>2667</v>
      </c>
      <c r="F30" s="208" t="s">
        <v>88</v>
      </c>
      <c r="G30" s="78" t="s">
        <v>1637</v>
      </c>
      <c r="H30" s="39">
        <v>14</v>
      </c>
    </row>
    <row r="31" spans="1:8" s="200" customFormat="1" ht="47.25" x14ac:dyDescent="0.2">
      <c r="A31" s="81">
        <v>22</v>
      </c>
      <c r="B31" s="197" t="s">
        <v>2463</v>
      </c>
      <c r="C31" s="39">
        <v>2005190330</v>
      </c>
      <c r="D31" s="39" t="s">
        <v>185</v>
      </c>
      <c r="E31" s="178" t="s">
        <v>1771</v>
      </c>
      <c r="F31" s="181" t="s">
        <v>551</v>
      </c>
      <c r="G31" s="78" t="s">
        <v>1772</v>
      </c>
      <c r="H31" s="39">
        <v>14</v>
      </c>
    </row>
    <row r="32" spans="1:8" s="200" customFormat="1" ht="47.25" x14ac:dyDescent="0.2">
      <c r="A32" s="81">
        <v>23</v>
      </c>
      <c r="B32" s="197" t="s">
        <v>2464</v>
      </c>
      <c r="C32" s="39">
        <v>2005191142</v>
      </c>
      <c r="D32" s="39" t="s">
        <v>85</v>
      </c>
      <c r="E32" s="178" t="s">
        <v>1774</v>
      </c>
      <c r="F32" s="181" t="s">
        <v>551</v>
      </c>
      <c r="G32" s="78" t="s">
        <v>1772</v>
      </c>
      <c r="H32" s="39">
        <v>14</v>
      </c>
    </row>
    <row r="33" spans="1:8" s="200" customFormat="1" ht="47.25" x14ac:dyDescent="0.2">
      <c r="A33" s="81">
        <v>24</v>
      </c>
      <c r="B33" s="197" t="s">
        <v>2465</v>
      </c>
      <c r="C33" s="39">
        <v>2005190269</v>
      </c>
      <c r="D33" s="39" t="s">
        <v>133</v>
      </c>
      <c r="E33" s="178" t="s">
        <v>1777</v>
      </c>
      <c r="F33" s="181" t="s">
        <v>551</v>
      </c>
      <c r="G33" s="78" t="s">
        <v>1778</v>
      </c>
      <c r="H33" s="39">
        <v>14</v>
      </c>
    </row>
    <row r="34" spans="1:8" s="200" customFormat="1" ht="47.25" x14ac:dyDescent="0.2">
      <c r="A34" s="81">
        <v>25</v>
      </c>
      <c r="B34" s="197" t="s">
        <v>2466</v>
      </c>
      <c r="C34" s="39">
        <v>2005190260</v>
      </c>
      <c r="D34" s="39" t="s">
        <v>180</v>
      </c>
      <c r="E34" s="178" t="s">
        <v>1780</v>
      </c>
      <c r="F34" s="181" t="s">
        <v>551</v>
      </c>
      <c r="G34" s="78" t="s">
        <v>1778</v>
      </c>
      <c r="H34" s="39">
        <v>14</v>
      </c>
    </row>
    <row r="35" spans="1:8" s="200" customFormat="1" ht="31.5" x14ac:dyDescent="0.2">
      <c r="A35" s="81">
        <v>26</v>
      </c>
      <c r="B35" s="197" t="s">
        <v>2467</v>
      </c>
      <c r="C35" s="39">
        <v>2005190344</v>
      </c>
      <c r="D35" s="39" t="s">
        <v>133</v>
      </c>
      <c r="E35" s="178" t="s">
        <v>1782</v>
      </c>
      <c r="F35" s="181" t="s">
        <v>551</v>
      </c>
      <c r="G35" s="78" t="s">
        <v>1783</v>
      </c>
      <c r="H35" s="39">
        <v>14</v>
      </c>
    </row>
    <row r="36" spans="1:8" s="200" customFormat="1" ht="47.25" x14ac:dyDescent="0.2">
      <c r="A36" s="81">
        <v>27</v>
      </c>
      <c r="B36" s="197" t="s">
        <v>2476</v>
      </c>
      <c r="C36" s="39">
        <v>2005190867</v>
      </c>
      <c r="D36" s="194" t="s">
        <v>185</v>
      </c>
      <c r="E36" s="178" t="s">
        <v>1810</v>
      </c>
      <c r="F36" s="181" t="s">
        <v>551</v>
      </c>
      <c r="G36" s="78" t="s">
        <v>1811</v>
      </c>
      <c r="H36" s="39">
        <v>14</v>
      </c>
    </row>
    <row r="37" spans="1:8" s="200" customFormat="1" ht="47.25" x14ac:dyDescent="0.2">
      <c r="A37" s="81">
        <v>28</v>
      </c>
      <c r="B37" s="197" t="s">
        <v>2477</v>
      </c>
      <c r="C37" s="39">
        <v>2005190379</v>
      </c>
      <c r="D37" s="194" t="s">
        <v>185</v>
      </c>
      <c r="E37" s="178" t="s">
        <v>1814</v>
      </c>
      <c r="F37" s="181" t="s">
        <v>551</v>
      </c>
      <c r="G37" s="78" t="s">
        <v>1811</v>
      </c>
      <c r="H37" s="39">
        <v>14</v>
      </c>
    </row>
    <row r="38" spans="1:8" s="200" customFormat="1" ht="47.25" x14ac:dyDescent="0.2">
      <c r="A38" s="81">
        <v>29</v>
      </c>
      <c r="B38" s="197" t="s">
        <v>2478</v>
      </c>
      <c r="C38" s="39">
        <v>2005191516</v>
      </c>
      <c r="D38" s="194" t="s">
        <v>185</v>
      </c>
      <c r="E38" s="178" t="s">
        <v>1816</v>
      </c>
      <c r="F38" s="181" t="s">
        <v>551</v>
      </c>
      <c r="G38" s="78" t="s">
        <v>1811</v>
      </c>
      <c r="H38" s="39">
        <v>14</v>
      </c>
    </row>
    <row r="39" spans="1:8" s="200" customFormat="1" ht="47.25" x14ac:dyDescent="0.2">
      <c r="A39" s="81">
        <v>30</v>
      </c>
      <c r="B39" s="197" t="s">
        <v>2479</v>
      </c>
      <c r="C39" s="194" t="s">
        <v>1818</v>
      </c>
      <c r="D39" s="194" t="s">
        <v>137</v>
      </c>
      <c r="E39" s="178" t="s">
        <v>1819</v>
      </c>
      <c r="F39" s="181" t="s">
        <v>551</v>
      </c>
      <c r="G39" s="78" t="s">
        <v>1820</v>
      </c>
      <c r="H39" s="39">
        <v>14</v>
      </c>
    </row>
    <row r="40" spans="1:8" s="200" customFormat="1" ht="47.25" x14ac:dyDescent="0.2">
      <c r="A40" s="81">
        <v>31</v>
      </c>
      <c r="B40" s="197" t="s">
        <v>2480</v>
      </c>
      <c r="C40" s="39">
        <v>2005191221</v>
      </c>
      <c r="D40" s="194" t="s">
        <v>137</v>
      </c>
      <c r="E40" s="178" t="s">
        <v>1823</v>
      </c>
      <c r="F40" s="181" t="s">
        <v>551</v>
      </c>
      <c r="G40" s="78" t="s">
        <v>1820</v>
      </c>
      <c r="H40" s="39">
        <v>14</v>
      </c>
    </row>
    <row r="41" spans="1:8" s="200" customFormat="1" ht="30.75" customHeight="1" x14ac:dyDescent="0.2">
      <c r="A41" s="81">
        <v>32</v>
      </c>
      <c r="B41" s="197" t="s">
        <v>2552</v>
      </c>
      <c r="C41" s="39">
        <v>2005191008</v>
      </c>
      <c r="D41" s="39" t="s">
        <v>117</v>
      </c>
      <c r="E41" s="189" t="s">
        <v>2031</v>
      </c>
      <c r="F41" s="181" t="s">
        <v>413</v>
      </c>
      <c r="G41" s="78" t="s">
        <v>2032</v>
      </c>
      <c r="H41" s="39">
        <v>14</v>
      </c>
    </row>
    <row r="42" spans="1:8" s="200" customFormat="1" ht="30.75" customHeight="1" x14ac:dyDescent="0.2">
      <c r="A42" s="81">
        <v>33</v>
      </c>
      <c r="B42" s="197" t="s">
        <v>2553</v>
      </c>
      <c r="C42" s="39">
        <v>2005191155</v>
      </c>
      <c r="D42" s="39" t="s">
        <v>117</v>
      </c>
      <c r="E42" s="189" t="s">
        <v>2035</v>
      </c>
      <c r="F42" s="181" t="s">
        <v>413</v>
      </c>
      <c r="G42" s="78" t="s">
        <v>2032</v>
      </c>
      <c r="H42" s="39">
        <v>14</v>
      </c>
    </row>
    <row r="43" spans="1:8" s="200" customFormat="1" ht="30.75" customHeight="1" x14ac:dyDescent="0.2">
      <c r="A43" s="81">
        <v>34</v>
      </c>
      <c r="B43" s="197" t="s">
        <v>2561</v>
      </c>
      <c r="C43" s="39">
        <v>2005190775</v>
      </c>
      <c r="D43" s="39" t="s">
        <v>185</v>
      </c>
      <c r="E43" s="189" t="s">
        <v>2066</v>
      </c>
      <c r="F43" s="181" t="s">
        <v>413</v>
      </c>
      <c r="G43" s="78" t="s">
        <v>2067</v>
      </c>
      <c r="H43" s="39">
        <v>14</v>
      </c>
    </row>
    <row r="44" spans="1:8" s="200" customFormat="1" ht="30.75" customHeight="1" x14ac:dyDescent="0.2">
      <c r="A44" s="81">
        <v>35</v>
      </c>
      <c r="B44" s="197" t="s">
        <v>2562</v>
      </c>
      <c r="C44" s="39">
        <v>2005190214</v>
      </c>
      <c r="D44" s="39" t="s">
        <v>185</v>
      </c>
      <c r="E44" s="189" t="s">
        <v>2070</v>
      </c>
      <c r="F44" s="181" t="s">
        <v>413</v>
      </c>
      <c r="G44" s="78" t="s">
        <v>2067</v>
      </c>
      <c r="H44" s="39">
        <v>14</v>
      </c>
    </row>
    <row r="45" spans="1:8" s="193" customFormat="1" ht="21" customHeight="1" x14ac:dyDescent="0.2">
      <c r="A45" s="176" t="s">
        <v>2296</v>
      </c>
      <c r="B45" s="190"/>
      <c r="C45" s="191"/>
      <c r="D45" s="190"/>
      <c r="E45" s="190"/>
      <c r="F45" s="191"/>
      <c r="G45" s="191"/>
      <c r="H45" s="192"/>
    </row>
    <row r="46" spans="1:8" s="200" customFormat="1" ht="31.5" x14ac:dyDescent="0.2">
      <c r="A46" s="81">
        <v>36</v>
      </c>
      <c r="B46" s="197" t="s">
        <v>2481</v>
      </c>
      <c r="C46" s="39">
        <v>2005191183</v>
      </c>
      <c r="D46" s="39" t="s">
        <v>85</v>
      </c>
      <c r="E46" s="178" t="s">
        <v>1826</v>
      </c>
      <c r="F46" s="181" t="s">
        <v>551</v>
      </c>
      <c r="G46" s="78" t="s">
        <v>1827</v>
      </c>
      <c r="H46" s="39">
        <v>14</v>
      </c>
    </row>
    <row r="47" spans="1:8" s="200" customFormat="1" ht="30.75" customHeight="1" x14ac:dyDescent="0.2">
      <c r="A47" s="81">
        <v>37</v>
      </c>
      <c r="B47" s="197" t="s">
        <v>2482</v>
      </c>
      <c r="C47" s="39">
        <v>2005190365</v>
      </c>
      <c r="D47" s="39" t="s">
        <v>79</v>
      </c>
      <c r="E47" s="178" t="s">
        <v>1829</v>
      </c>
      <c r="F47" s="181" t="s">
        <v>551</v>
      </c>
      <c r="G47" s="78" t="s">
        <v>1827</v>
      </c>
      <c r="H47" s="39">
        <v>14</v>
      </c>
    </row>
    <row r="48" spans="1:8" s="200" customFormat="1" ht="30.75" customHeight="1" x14ac:dyDescent="0.2">
      <c r="A48" s="81">
        <v>38</v>
      </c>
      <c r="B48" s="197" t="s">
        <v>2483</v>
      </c>
      <c r="C48" s="39">
        <v>2005190100</v>
      </c>
      <c r="D48" s="39" t="s">
        <v>79</v>
      </c>
      <c r="E48" s="178" t="s">
        <v>1831</v>
      </c>
      <c r="F48" s="181" t="s">
        <v>551</v>
      </c>
      <c r="G48" s="78" t="s">
        <v>1827</v>
      </c>
      <c r="H48" s="39">
        <v>14</v>
      </c>
    </row>
    <row r="49" spans="1:8" s="200" customFormat="1" ht="30.75" customHeight="1" x14ac:dyDescent="0.2">
      <c r="A49" s="81">
        <v>39</v>
      </c>
      <c r="B49" s="197" t="s">
        <v>2489</v>
      </c>
      <c r="C49" s="39">
        <v>2005191292</v>
      </c>
      <c r="D49" s="39" t="s">
        <v>185</v>
      </c>
      <c r="E49" s="178" t="s">
        <v>1849</v>
      </c>
      <c r="F49" s="181" t="s">
        <v>551</v>
      </c>
      <c r="G49" s="78" t="s">
        <v>1850</v>
      </c>
      <c r="H49" s="39">
        <v>14</v>
      </c>
    </row>
    <row r="50" spans="1:8" s="200" customFormat="1" ht="30.75" customHeight="1" x14ac:dyDescent="0.2">
      <c r="A50" s="81">
        <v>40</v>
      </c>
      <c r="B50" s="197" t="s">
        <v>2490</v>
      </c>
      <c r="C50" s="39">
        <v>2005191260</v>
      </c>
      <c r="D50" s="39" t="s">
        <v>185</v>
      </c>
      <c r="E50" s="178" t="s">
        <v>1852</v>
      </c>
      <c r="F50" s="181" t="s">
        <v>551</v>
      </c>
      <c r="G50" s="78" t="s">
        <v>1850</v>
      </c>
      <c r="H50" s="39">
        <v>14</v>
      </c>
    </row>
    <row r="51" spans="1:8" s="193" customFormat="1" ht="15.75" x14ac:dyDescent="0.2">
      <c r="C51" s="168"/>
      <c r="F51" s="168"/>
      <c r="G51" s="168"/>
      <c r="H51" s="168"/>
    </row>
    <row r="52" spans="1:8" s="193" customFormat="1" ht="15.75" x14ac:dyDescent="0.2">
      <c r="C52" s="168"/>
      <c r="F52" s="168"/>
      <c r="G52" s="168"/>
      <c r="H52" s="168"/>
    </row>
  </sheetData>
  <mergeCells count="4">
    <mergeCell ref="A1:E1"/>
    <mergeCell ref="A2:E2"/>
    <mergeCell ref="A4:F4"/>
    <mergeCell ref="A5:F5"/>
  </mergeCell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85" zoomScaleNormal="85" workbookViewId="0">
      <selection activeCell="E12" sqref="E12"/>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2658</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200" customFormat="1" ht="30.75" customHeight="1" x14ac:dyDescent="0.2">
      <c r="A9" s="247">
        <v>1</v>
      </c>
      <c r="B9" s="248" t="s">
        <v>344</v>
      </c>
      <c r="C9" s="249">
        <v>2005191323</v>
      </c>
      <c r="D9" s="249" t="s">
        <v>159</v>
      </c>
      <c r="E9" s="270" t="s">
        <v>346</v>
      </c>
      <c r="F9" s="247" t="s">
        <v>320</v>
      </c>
      <c r="G9" s="273" t="s">
        <v>347</v>
      </c>
      <c r="H9" s="249">
        <v>15</v>
      </c>
    </row>
    <row r="10" spans="1:8" s="200" customFormat="1" ht="30.75" customHeight="1" x14ac:dyDescent="0.2">
      <c r="A10" s="81">
        <v>2</v>
      </c>
      <c r="B10" s="197" t="s">
        <v>349</v>
      </c>
      <c r="C10" s="39">
        <v>2005190251</v>
      </c>
      <c r="D10" s="39" t="s">
        <v>180</v>
      </c>
      <c r="E10" s="178" t="s">
        <v>346</v>
      </c>
      <c r="F10" s="81" t="s">
        <v>320</v>
      </c>
      <c r="G10" s="38" t="s">
        <v>347</v>
      </c>
      <c r="H10" s="39">
        <v>15</v>
      </c>
    </row>
    <row r="11" spans="1:8" s="200" customFormat="1" ht="30.75" customHeight="1" x14ac:dyDescent="0.2">
      <c r="A11" s="81">
        <v>3</v>
      </c>
      <c r="B11" s="197" t="s">
        <v>386</v>
      </c>
      <c r="C11" s="39">
        <v>2005190547</v>
      </c>
      <c r="D11" s="39" t="s">
        <v>126</v>
      </c>
      <c r="E11" s="178" t="s">
        <v>387</v>
      </c>
      <c r="F11" s="181" t="s">
        <v>381</v>
      </c>
      <c r="G11" s="38" t="s">
        <v>388</v>
      </c>
      <c r="H11" s="39">
        <v>15</v>
      </c>
    </row>
    <row r="12" spans="1:8" s="200" customFormat="1" ht="42" customHeight="1" x14ac:dyDescent="0.2">
      <c r="A12" s="81">
        <v>4</v>
      </c>
      <c r="B12" s="197" t="s">
        <v>390</v>
      </c>
      <c r="C12" s="39">
        <v>2005190295</v>
      </c>
      <c r="D12" s="39" t="s">
        <v>146</v>
      </c>
      <c r="E12" s="178" t="s">
        <v>387</v>
      </c>
      <c r="F12" s="181" t="s">
        <v>381</v>
      </c>
      <c r="G12" s="38" t="s">
        <v>388</v>
      </c>
      <c r="H12" s="39">
        <v>15</v>
      </c>
    </row>
    <row r="13" spans="1:8" s="200" customFormat="1" ht="42" customHeight="1" x14ac:dyDescent="0.2">
      <c r="A13" s="81">
        <v>5</v>
      </c>
      <c r="B13" s="197" t="s">
        <v>393</v>
      </c>
      <c r="C13" s="39">
        <v>2005190316</v>
      </c>
      <c r="D13" s="39" t="s">
        <v>146</v>
      </c>
      <c r="E13" s="178" t="s">
        <v>387</v>
      </c>
      <c r="F13" s="181" t="s">
        <v>381</v>
      </c>
      <c r="G13" s="38" t="s">
        <v>388</v>
      </c>
      <c r="H13" s="39">
        <v>15</v>
      </c>
    </row>
    <row r="14" spans="1:8" s="200" customFormat="1" ht="42" customHeight="1" x14ac:dyDescent="0.2">
      <c r="A14" s="81">
        <v>6</v>
      </c>
      <c r="B14" s="197" t="s">
        <v>476</v>
      </c>
      <c r="C14" s="39">
        <v>2005191563</v>
      </c>
      <c r="D14" s="181" t="s">
        <v>137</v>
      </c>
      <c r="E14" s="178" t="s">
        <v>477</v>
      </c>
      <c r="F14" s="208" t="s">
        <v>464</v>
      </c>
      <c r="G14" s="38" t="s">
        <v>478</v>
      </c>
      <c r="H14" s="39">
        <v>15</v>
      </c>
    </row>
    <row r="15" spans="1:8" s="200" customFormat="1" ht="15.75" x14ac:dyDescent="0.2">
      <c r="A15" s="81">
        <v>7</v>
      </c>
      <c r="B15" s="197" t="s">
        <v>480</v>
      </c>
      <c r="C15" s="39">
        <v>2005191204</v>
      </c>
      <c r="D15" s="181" t="s">
        <v>185</v>
      </c>
      <c r="E15" s="178" t="s">
        <v>481</v>
      </c>
      <c r="F15" s="208" t="s">
        <v>464</v>
      </c>
      <c r="G15" s="38" t="s">
        <v>482</v>
      </c>
      <c r="H15" s="39">
        <v>15</v>
      </c>
    </row>
    <row r="16" spans="1:8" s="200" customFormat="1" ht="42" customHeight="1" x14ac:dyDescent="0.2">
      <c r="A16" s="81">
        <v>8</v>
      </c>
      <c r="B16" s="197" t="s">
        <v>735</v>
      </c>
      <c r="C16" s="181">
        <v>2005170028</v>
      </c>
      <c r="D16" s="181" t="s">
        <v>736</v>
      </c>
      <c r="E16" s="178" t="s">
        <v>737</v>
      </c>
      <c r="F16" s="194" t="s">
        <v>713</v>
      </c>
      <c r="G16" s="78" t="s">
        <v>738</v>
      </c>
      <c r="H16" s="39">
        <v>15</v>
      </c>
    </row>
    <row r="17" spans="1:8" s="200" customFormat="1" ht="42" customHeight="1" x14ac:dyDescent="0.2">
      <c r="A17" s="81">
        <v>9</v>
      </c>
      <c r="B17" s="197" t="s">
        <v>2331</v>
      </c>
      <c r="C17" s="39">
        <v>2005191035</v>
      </c>
      <c r="D17" s="39" t="s">
        <v>146</v>
      </c>
      <c r="E17" s="178" t="s">
        <v>1009</v>
      </c>
      <c r="F17" s="39" t="s">
        <v>1002</v>
      </c>
      <c r="G17" s="78" t="s">
        <v>1010</v>
      </c>
      <c r="H17" s="39">
        <v>15</v>
      </c>
    </row>
    <row r="18" spans="1:8" s="200" customFormat="1" ht="42" customHeight="1" x14ac:dyDescent="0.2">
      <c r="A18" s="81">
        <v>10</v>
      </c>
      <c r="B18" s="197" t="s">
        <v>1017</v>
      </c>
      <c r="C18" s="39">
        <v>2005190197</v>
      </c>
      <c r="D18" s="39" t="s">
        <v>117</v>
      </c>
      <c r="E18" s="178" t="s">
        <v>1018</v>
      </c>
      <c r="F18" s="39" t="s">
        <v>1002</v>
      </c>
      <c r="G18" s="78" t="s">
        <v>1019</v>
      </c>
      <c r="H18" s="39">
        <v>15</v>
      </c>
    </row>
    <row r="19" spans="1:8" s="200" customFormat="1" ht="42" customHeight="1" x14ac:dyDescent="0.2">
      <c r="A19" s="81">
        <v>11</v>
      </c>
      <c r="B19" s="197" t="s">
        <v>2333</v>
      </c>
      <c r="C19" s="39">
        <v>2005191246</v>
      </c>
      <c r="D19" s="39" t="s">
        <v>117</v>
      </c>
      <c r="E19" s="178" t="s">
        <v>1018</v>
      </c>
      <c r="F19" s="39" t="s">
        <v>1002</v>
      </c>
      <c r="G19" s="78" t="s">
        <v>1019</v>
      </c>
      <c r="H19" s="39">
        <v>15</v>
      </c>
    </row>
    <row r="20" spans="1:8" s="200" customFormat="1" ht="42" customHeight="1" x14ac:dyDescent="0.2">
      <c r="A20" s="81">
        <v>12</v>
      </c>
      <c r="B20" s="197" t="s">
        <v>1024</v>
      </c>
      <c r="C20" s="39">
        <v>2005190304</v>
      </c>
      <c r="D20" s="39" t="s">
        <v>117</v>
      </c>
      <c r="E20" s="178" t="s">
        <v>1025</v>
      </c>
      <c r="F20" s="39" t="s">
        <v>1002</v>
      </c>
      <c r="G20" s="78" t="s">
        <v>1026</v>
      </c>
      <c r="H20" s="39">
        <v>15</v>
      </c>
    </row>
    <row r="21" spans="1:8" s="200" customFormat="1" ht="42" customHeight="1" x14ac:dyDescent="0.2">
      <c r="A21" s="81">
        <v>13</v>
      </c>
      <c r="B21" s="197" t="s">
        <v>1028</v>
      </c>
      <c r="C21" s="39">
        <v>2005190635</v>
      </c>
      <c r="D21" s="39" t="s">
        <v>85</v>
      </c>
      <c r="E21" s="178" t="s">
        <v>1025</v>
      </c>
      <c r="F21" s="39" t="s">
        <v>1002</v>
      </c>
      <c r="G21" s="78" t="s">
        <v>1026</v>
      </c>
      <c r="H21" s="39">
        <v>15</v>
      </c>
    </row>
    <row r="22" spans="1:8" s="200" customFormat="1" ht="42" customHeight="1" x14ac:dyDescent="0.2">
      <c r="A22" s="81">
        <v>14</v>
      </c>
      <c r="B22" s="197" t="s">
        <v>2334</v>
      </c>
      <c r="C22" s="39">
        <v>2005191198</v>
      </c>
      <c r="D22" s="39" t="s">
        <v>79</v>
      </c>
      <c r="E22" s="178" t="s">
        <v>1031</v>
      </c>
      <c r="F22" s="39" t="s">
        <v>1002</v>
      </c>
      <c r="G22" s="78" t="s">
        <v>1032</v>
      </c>
      <c r="H22" s="39">
        <v>15</v>
      </c>
    </row>
    <row r="23" spans="1:8" s="200" customFormat="1" ht="42" customHeight="1" x14ac:dyDescent="0.2">
      <c r="A23" s="81">
        <v>15</v>
      </c>
      <c r="B23" s="197" t="s">
        <v>2335</v>
      </c>
      <c r="C23" s="39">
        <v>2005191016</v>
      </c>
      <c r="D23" s="39" t="s">
        <v>79</v>
      </c>
      <c r="E23" s="178" t="s">
        <v>1031</v>
      </c>
      <c r="F23" s="39" t="s">
        <v>1002</v>
      </c>
      <c r="G23" s="78" t="s">
        <v>1032</v>
      </c>
      <c r="H23" s="39">
        <v>15</v>
      </c>
    </row>
    <row r="24" spans="1:8" s="200" customFormat="1" ht="42" customHeight="1" x14ac:dyDescent="0.2">
      <c r="A24" s="242">
        <v>16</v>
      </c>
      <c r="B24" s="243" t="s">
        <v>471</v>
      </c>
      <c r="C24" s="244">
        <v>2005190801</v>
      </c>
      <c r="D24" s="244" t="s">
        <v>472</v>
      </c>
      <c r="E24" s="274" t="s">
        <v>473</v>
      </c>
      <c r="F24" s="289" t="s">
        <v>464</v>
      </c>
      <c r="G24" s="228" t="s">
        <v>474</v>
      </c>
      <c r="H24" s="244">
        <v>15</v>
      </c>
    </row>
    <row r="25" spans="1:8" s="193" customFormat="1" ht="22.5" customHeight="1" x14ac:dyDescent="0.2">
      <c r="A25" s="254" t="s">
        <v>2294</v>
      </c>
      <c r="B25" s="252"/>
      <c r="C25" s="191"/>
      <c r="D25" s="191"/>
      <c r="E25" s="253"/>
      <c r="F25" s="191"/>
      <c r="G25" s="191"/>
      <c r="H25" s="192"/>
    </row>
    <row r="26" spans="1:8" s="200" customFormat="1" ht="42" customHeight="1" x14ac:dyDescent="0.2">
      <c r="A26" s="247">
        <v>17</v>
      </c>
      <c r="B26" s="248" t="s">
        <v>1044</v>
      </c>
      <c r="C26" s="249">
        <v>2005190119</v>
      </c>
      <c r="D26" s="249" t="s">
        <v>117</v>
      </c>
      <c r="E26" s="270" t="s">
        <v>1045</v>
      </c>
      <c r="F26" s="249" t="s">
        <v>267</v>
      </c>
      <c r="G26" s="251" t="s">
        <v>1046</v>
      </c>
      <c r="H26" s="249">
        <v>15</v>
      </c>
    </row>
    <row r="27" spans="1:8" s="200" customFormat="1" ht="29.25" customHeight="1" x14ac:dyDescent="0.2">
      <c r="A27" s="81">
        <v>18</v>
      </c>
      <c r="B27" s="197" t="s">
        <v>1047</v>
      </c>
      <c r="C27" s="39">
        <v>2005190173</v>
      </c>
      <c r="D27" s="39" t="s">
        <v>319</v>
      </c>
      <c r="E27" s="178" t="s">
        <v>1045</v>
      </c>
      <c r="F27" s="39" t="s">
        <v>267</v>
      </c>
      <c r="G27" s="78" t="s">
        <v>1046</v>
      </c>
      <c r="H27" s="39">
        <v>15</v>
      </c>
    </row>
    <row r="28" spans="1:8" s="200" customFormat="1" ht="29.25" customHeight="1" x14ac:dyDescent="0.2">
      <c r="A28" s="81">
        <v>19</v>
      </c>
      <c r="B28" s="197" t="s">
        <v>1224</v>
      </c>
      <c r="C28" s="39">
        <v>2005191233</v>
      </c>
      <c r="D28" s="39" t="s">
        <v>85</v>
      </c>
      <c r="E28" s="178" t="s">
        <v>1225</v>
      </c>
      <c r="F28" s="181" t="s">
        <v>1156</v>
      </c>
      <c r="G28" s="78" t="s">
        <v>1226</v>
      </c>
      <c r="H28" s="39">
        <v>15</v>
      </c>
    </row>
    <row r="29" spans="1:8" s="200" customFormat="1" ht="29.25" customHeight="1" x14ac:dyDescent="0.2">
      <c r="A29" s="81">
        <v>20</v>
      </c>
      <c r="B29" s="197" t="s">
        <v>1227</v>
      </c>
      <c r="C29" s="39">
        <v>2005190395</v>
      </c>
      <c r="D29" s="39" t="s">
        <v>85</v>
      </c>
      <c r="E29" s="178" t="s">
        <v>1225</v>
      </c>
      <c r="F29" s="181" t="s">
        <v>1156</v>
      </c>
      <c r="G29" s="78" t="s">
        <v>1226</v>
      </c>
      <c r="H29" s="39">
        <v>15</v>
      </c>
    </row>
    <row r="30" spans="1:8" s="200" customFormat="1" ht="29.25" customHeight="1" x14ac:dyDescent="0.2">
      <c r="A30" s="81">
        <v>21</v>
      </c>
      <c r="B30" s="197" t="s">
        <v>1340</v>
      </c>
      <c r="C30" s="39">
        <v>2005190652</v>
      </c>
      <c r="D30" s="39" t="s">
        <v>319</v>
      </c>
      <c r="E30" s="178" t="s">
        <v>2661</v>
      </c>
      <c r="F30" s="39" t="s">
        <v>371</v>
      </c>
      <c r="G30" s="78" t="s">
        <v>1342</v>
      </c>
      <c r="H30" s="39">
        <v>15</v>
      </c>
    </row>
    <row r="31" spans="1:8" s="200" customFormat="1" ht="29.25" customHeight="1" x14ac:dyDescent="0.2">
      <c r="A31" s="81">
        <v>22</v>
      </c>
      <c r="B31" s="197" t="s">
        <v>1344</v>
      </c>
      <c r="C31" s="39">
        <v>2005191147</v>
      </c>
      <c r="D31" s="39" t="s">
        <v>146</v>
      </c>
      <c r="E31" s="178" t="s">
        <v>2661</v>
      </c>
      <c r="F31" s="39" t="s">
        <v>371</v>
      </c>
      <c r="G31" s="78" t="s">
        <v>1342</v>
      </c>
      <c r="H31" s="39">
        <v>15</v>
      </c>
    </row>
    <row r="32" spans="1:8" s="200" customFormat="1" ht="31.5" x14ac:dyDescent="0.2">
      <c r="A32" s="81">
        <v>23</v>
      </c>
      <c r="B32" s="197" t="s">
        <v>1346</v>
      </c>
      <c r="C32" s="181">
        <v>2005170547</v>
      </c>
      <c r="D32" s="181" t="s">
        <v>1347</v>
      </c>
      <c r="E32" s="178" t="s">
        <v>1348</v>
      </c>
      <c r="F32" s="39" t="s">
        <v>371</v>
      </c>
      <c r="G32" s="78" t="s">
        <v>1349</v>
      </c>
      <c r="H32" s="39">
        <v>15</v>
      </c>
    </row>
    <row r="33" spans="1:8" s="200" customFormat="1" ht="47.25" x14ac:dyDescent="0.2">
      <c r="A33" s="81">
        <v>24</v>
      </c>
      <c r="B33" s="197" t="s">
        <v>2356</v>
      </c>
      <c r="C33" s="39">
        <v>2005190139</v>
      </c>
      <c r="D33" s="39" t="s">
        <v>126</v>
      </c>
      <c r="E33" s="178" t="s">
        <v>1354</v>
      </c>
      <c r="F33" s="39" t="s">
        <v>1353</v>
      </c>
      <c r="G33" s="78" t="s">
        <v>1355</v>
      </c>
      <c r="H33" s="39">
        <v>15</v>
      </c>
    </row>
    <row r="34" spans="1:8" s="200" customFormat="1" ht="47.25" x14ac:dyDescent="0.2">
      <c r="A34" s="81">
        <v>25</v>
      </c>
      <c r="B34" s="197" t="s">
        <v>1357</v>
      </c>
      <c r="C34" s="39">
        <v>2005190459</v>
      </c>
      <c r="D34" s="39" t="s">
        <v>126</v>
      </c>
      <c r="E34" s="178" t="s">
        <v>1354</v>
      </c>
      <c r="F34" s="39" t="s">
        <v>1353</v>
      </c>
      <c r="G34" s="78" t="s">
        <v>1355</v>
      </c>
      <c r="H34" s="39">
        <v>15</v>
      </c>
    </row>
    <row r="35" spans="1:8" s="200" customFormat="1" ht="31.5" x14ac:dyDescent="0.2">
      <c r="A35" s="81">
        <v>26</v>
      </c>
      <c r="B35" s="197" t="s">
        <v>922</v>
      </c>
      <c r="C35" s="39">
        <v>2005191557</v>
      </c>
      <c r="D35" s="39" t="s">
        <v>159</v>
      </c>
      <c r="E35" s="178" t="s">
        <v>1359</v>
      </c>
      <c r="F35" s="39" t="s">
        <v>1353</v>
      </c>
      <c r="G35" s="78" t="s">
        <v>1360</v>
      </c>
      <c r="H35" s="39">
        <v>15</v>
      </c>
    </row>
    <row r="36" spans="1:8" s="200" customFormat="1" ht="38.25" customHeight="1" x14ac:dyDescent="0.2">
      <c r="A36" s="81">
        <v>27</v>
      </c>
      <c r="B36" s="197" t="s">
        <v>1363</v>
      </c>
      <c r="C36" s="39">
        <v>2005190126</v>
      </c>
      <c r="D36" s="39" t="s">
        <v>424</v>
      </c>
      <c r="E36" s="178" t="s">
        <v>1359</v>
      </c>
      <c r="F36" s="39" t="s">
        <v>1353</v>
      </c>
      <c r="G36" s="78" t="s">
        <v>1360</v>
      </c>
      <c r="H36" s="39">
        <v>15</v>
      </c>
    </row>
    <row r="37" spans="1:8" s="200" customFormat="1" ht="31.5" x14ac:dyDescent="0.2">
      <c r="A37" s="81">
        <v>28</v>
      </c>
      <c r="B37" s="197" t="s">
        <v>1365</v>
      </c>
      <c r="C37" s="39">
        <v>2005191606</v>
      </c>
      <c r="D37" s="39" t="s">
        <v>159</v>
      </c>
      <c r="E37" s="178" t="s">
        <v>1366</v>
      </c>
      <c r="F37" s="39" t="s">
        <v>1353</v>
      </c>
      <c r="G37" s="78" t="s">
        <v>1367</v>
      </c>
      <c r="H37" s="39">
        <v>15</v>
      </c>
    </row>
    <row r="38" spans="1:8" s="200" customFormat="1" ht="31.5" x14ac:dyDescent="0.2">
      <c r="A38" s="81">
        <v>29</v>
      </c>
      <c r="B38" s="197" t="s">
        <v>1368</v>
      </c>
      <c r="C38" s="39">
        <v>2005191612</v>
      </c>
      <c r="D38" s="39" t="s">
        <v>159</v>
      </c>
      <c r="E38" s="178" t="s">
        <v>1366</v>
      </c>
      <c r="F38" s="39" t="s">
        <v>1353</v>
      </c>
      <c r="G38" s="78" t="s">
        <v>1367</v>
      </c>
      <c r="H38" s="39">
        <v>15</v>
      </c>
    </row>
    <row r="39" spans="1:8" s="200" customFormat="1" ht="15.75" x14ac:dyDescent="0.2">
      <c r="A39" s="81">
        <v>30</v>
      </c>
      <c r="B39" s="197" t="s">
        <v>2511</v>
      </c>
      <c r="C39" s="194">
        <v>2022190486</v>
      </c>
      <c r="D39" s="182" t="s">
        <v>1911</v>
      </c>
      <c r="E39" s="178" t="s">
        <v>1912</v>
      </c>
      <c r="F39" s="206" t="s">
        <v>1865</v>
      </c>
      <c r="G39" s="78" t="s">
        <v>1913</v>
      </c>
      <c r="H39" s="39">
        <v>15</v>
      </c>
    </row>
    <row r="40" spans="1:8" s="200" customFormat="1" ht="15.75" x14ac:dyDescent="0.2">
      <c r="A40" s="81">
        <v>31</v>
      </c>
      <c r="B40" s="197" t="s">
        <v>2512</v>
      </c>
      <c r="C40" s="194">
        <v>2022190298</v>
      </c>
      <c r="D40" s="182" t="s">
        <v>1911</v>
      </c>
      <c r="E40" s="178" t="s">
        <v>1912</v>
      </c>
      <c r="F40" s="206" t="s">
        <v>1865</v>
      </c>
      <c r="G40" s="78" t="s">
        <v>1913</v>
      </c>
      <c r="H40" s="39">
        <v>15</v>
      </c>
    </row>
    <row r="41" spans="1:8" s="200" customFormat="1" ht="48.75" customHeight="1" x14ac:dyDescent="0.2">
      <c r="A41" s="81">
        <v>32</v>
      </c>
      <c r="B41" s="197" t="s">
        <v>2513</v>
      </c>
      <c r="C41" s="194">
        <v>2022190032</v>
      </c>
      <c r="D41" s="182" t="s">
        <v>1911</v>
      </c>
      <c r="E41" s="178" t="s">
        <v>1912</v>
      </c>
      <c r="F41" s="206" t="s">
        <v>1865</v>
      </c>
      <c r="G41" s="78" t="s">
        <v>1913</v>
      </c>
      <c r="H41" s="39">
        <v>15</v>
      </c>
    </row>
    <row r="42" spans="1:8" s="200" customFormat="1" ht="34.5" customHeight="1" x14ac:dyDescent="0.2">
      <c r="A42" s="81">
        <v>33</v>
      </c>
      <c r="B42" s="197" t="s">
        <v>2584</v>
      </c>
      <c r="C42" s="181">
        <v>2005191203</v>
      </c>
      <c r="D42" s="39" t="s">
        <v>319</v>
      </c>
      <c r="E42" s="178" t="s">
        <v>2142</v>
      </c>
      <c r="F42" s="39" t="s">
        <v>1280</v>
      </c>
      <c r="G42" s="78" t="s">
        <v>2143</v>
      </c>
      <c r="H42" s="39">
        <v>15</v>
      </c>
    </row>
    <row r="43" spans="1:8" s="200" customFormat="1" ht="34.5" customHeight="1" x14ac:dyDescent="0.2">
      <c r="A43" s="81">
        <v>34</v>
      </c>
      <c r="B43" s="197" t="s">
        <v>2585</v>
      </c>
      <c r="C43" s="181">
        <v>2005191199</v>
      </c>
      <c r="D43" s="39" t="s">
        <v>146</v>
      </c>
      <c r="E43" s="178" t="s">
        <v>2142</v>
      </c>
      <c r="F43" s="39" t="s">
        <v>1280</v>
      </c>
      <c r="G43" s="78" t="s">
        <v>2143</v>
      </c>
      <c r="H43" s="39">
        <v>15</v>
      </c>
    </row>
    <row r="44" spans="1:8" s="200" customFormat="1" ht="34.5" customHeight="1" x14ac:dyDescent="0.2">
      <c r="A44" s="81">
        <v>35</v>
      </c>
      <c r="B44" s="197" t="s">
        <v>2586</v>
      </c>
      <c r="C44" s="181">
        <v>2005190253</v>
      </c>
      <c r="D44" s="39" t="s">
        <v>146</v>
      </c>
      <c r="E44" s="178" t="s">
        <v>2142</v>
      </c>
      <c r="F44" s="39" t="s">
        <v>1280</v>
      </c>
      <c r="G44" s="78" t="s">
        <v>2143</v>
      </c>
      <c r="H44" s="39">
        <v>15</v>
      </c>
    </row>
    <row r="45" spans="1:8" s="193" customFormat="1" ht="21" customHeight="1" x14ac:dyDescent="0.2">
      <c r="A45" s="176" t="s">
        <v>2296</v>
      </c>
      <c r="B45" s="190"/>
      <c r="C45" s="191"/>
      <c r="D45" s="190"/>
      <c r="E45" s="190"/>
      <c r="F45" s="191"/>
      <c r="G45" s="191"/>
      <c r="H45" s="192"/>
    </row>
    <row r="46" spans="1:8" s="200" customFormat="1" ht="31.5" x14ac:dyDescent="0.2">
      <c r="A46" s="81">
        <v>36</v>
      </c>
      <c r="B46" s="197" t="s">
        <v>2415</v>
      </c>
      <c r="C46" s="177">
        <v>2005190442</v>
      </c>
      <c r="D46" s="177" t="s">
        <v>117</v>
      </c>
      <c r="E46" s="178" t="s">
        <v>2662</v>
      </c>
      <c r="F46" s="208" t="s">
        <v>88</v>
      </c>
      <c r="G46" s="78" t="s">
        <v>1643</v>
      </c>
      <c r="H46" s="39">
        <v>15</v>
      </c>
    </row>
    <row r="47" spans="1:8" s="200" customFormat="1" ht="31.5" x14ac:dyDescent="0.2">
      <c r="A47" s="81">
        <v>37</v>
      </c>
      <c r="B47" s="197" t="s">
        <v>2416</v>
      </c>
      <c r="C47" s="177">
        <v>2005190582</v>
      </c>
      <c r="D47" s="177" t="s">
        <v>117</v>
      </c>
      <c r="E47" s="178" t="s">
        <v>2662</v>
      </c>
      <c r="F47" s="208" t="s">
        <v>88</v>
      </c>
      <c r="G47" s="78" t="s">
        <v>1643</v>
      </c>
      <c r="H47" s="39">
        <v>15</v>
      </c>
    </row>
    <row r="48" spans="1:8" s="200" customFormat="1" ht="35.25" customHeight="1" x14ac:dyDescent="0.2">
      <c r="A48" s="81">
        <v>38</v>
      </c>
      <c r="B48" s="197" t="s">
        <v>2485</v>
      </c>
      <c r="C48" s="39">
        <v>2005190444</v>
      </c>
      <c r="D48" s="39" t="s">
        <v>185</v>
      </c>
      <c r="E48" s="178" t="s">
        <v>1836</v>
      </c>
      <c r="F48" s="181" t="s">
        <v>551</v>
      </c>
      <c r="G48" s="78" t="s">
        <v>1837</v>
      </c>
      <c r="H48" s="39">
        <v>15</v>
      </c>
    </row>
    <row r="49" spans="1:8" s="200" customFormat="1" ht="35.25" customHeight="1" x14ac:dyDescent="0.2">
      <c r="A49" s="81">
        <v>39</v>
      </c>
      <c r="B49" s="197" t="s">
        <v>2491</v>
      </c>
      <c r="C49" s="181">
        <v>2005191083</v>
      </c>
      <c r="D49" s="181" t="s">
        <v>137</v>
      </c>
      <c r="E49" s="178" t="s">
        <v>1854</v>
      </c>
      <c r="F49" s="181" t="s">
        <v>551</v>
      </c>
      <c r="G49" s="78" t="s">
        <v>1855</v>
      </c>
      <c r="H49" s="39">
        <v>15</v>
      </c>
    </row>
  </sheetData>
  <mergeCells count="4">
    <mergeCell ref="A1:E1"/>
    <mergeCell ref="A2:E2"/>
    <mergeCell ref="A4:F4"/>
    <mergeCell ref="A5:F5"/>
  </mergeCell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70" zoomScaleNormal="70" workbookViewId="0">
      <selection activeCell="F11" sqref="F11"/>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2660</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200" customFormat="1" ht="34.5" customHeight="1" x14ac:dyDescent="0.2">
      <c r="A9" s="247">
        <v>1</v>
      </c>
      <c r="B9" s="248" t="s">
        <v>365</v>
      </c>
      <c r="C9" s="249">
        <v>2022193002</v>
      </c>
      <c r="D9" s="249" t="s">
        <v>103</v>
      </c>
      <c r="E9" s="270" t="s">
        <v>367</v>
      </c>
      <c r="F9" s="262" t="s">
        <v>320</v>
      </c>
      <c r="G9" s="273" t="s">
        <v>368</v>
      </c>
      <c r="H9" s="249">
        <v>16</v>
      </c>
    </row>
    <row r="10" spans="1:8" s="200" customFormat="1" ht="32.25" customHeight="1" x14ac:dyDescent="0.2">
      <c r="A10" s="81">
        <v>2</v>
      </c>
      <c r="B10" s="197" t="s">
        <v>369</v>
      </c>
      <c r="C10" s="39">
        <v>2022190277</v>
      </c>
      <c r="D10" s="39" t="s">
        <v>94</v>
      </c>
      <c r="E10" s="178" t="s">
        <v>367</v>
      </c>
      <c r="F10" s="181" t="s">
        <v>320</v>
      </c>
      <c r="G10" s="38" t="s">
        <v>368</v>
      </c>
      <c r="H10" s="39">
        <v>16</v>
      </c>
    </row>
    <row r="11" spans="1:8" s="200" customFormat="1" ht="25.5" customHeight="1" x14ac:dyDescent="0.2">
      <c r="A11" s="81">
        <v>3</v>
      </c>
      <c r="B11" s="197" t="s">
        <v>2321</v>
      </c>
      <c r="C11" s="81">
        <v>2005190494</v>
      </c>
      <c r="D11" s="81" t="s">
        <v>137</v>
      </c>
      <c r="E11" s="184" t="s">
        <v>2663</v>
      </c>
      <c r="F11" s="81" t="s">
        <v>138</v>
      </c>
      <c r="G11" s="78" t="s">
        <v>606</v>
      </c>
      <c r="H11" s="39">
        <v>16</v>
      </c>
    </row>
    <row r="12" spans="1:8" s="200" customFormat="1" ht="25.5" customHeight="1" x14ac:dyDescent="0.2">
      <c r="A12" s="81">
        <v>4</v>
      </c>
      <c r="B12" s="197" t="s">
        <v>608</v>
      </c>
      <c r="C12" s="81">
        <v>2005191537</v>
      </c>
      <c r="D12" s="81" t="s">
        <v>137</v>
      </c>
      <c r="E12" s="184" t="s">
        <v>2663</v>
      </c>
      <c r="F12" s="81" t="s">
        <v>138</v>
      </c>
      <c r="G12" s="78" t="s">
        <v>606</v>
      </c>
      <c r="H12" s="39">
        <v>16</v>
      </c>
    </row>
    <row r="13" spans="1:8" s="200" customFormat="1" ht="25.5" customHeight="1" x14ac:dyDescent="0.2">
      <c r="A13" s="81">
        <v>5</v>
      </c>
      <c r="B13" s="197" t="s">
        <v>617</v>
      </c>
      <c r="C13" s="39">
        <v>2005190756</v>
      </c>
      <c r="D13" s="39" t="s">
        <v>126</v>
      </c>
      <c r="E13" s="184" t="s">
        <v>618</v>
      </c>
      <c r="F13" s="81" t="s">
        <v>138</v>
      </c>
      <c r="G13" s="78" t="s">
        <v>619</v>
      </c>
      <c r="H13" s="39">
        <v>16</v>
      </c>
    </row>
    <row r="14" spans="1:8" s="200" customFormat="1" ht="36" customHeight="1" x14ac:dyDescent="0.2">
      <c r="A14" s="81">
        <v>6</v>
      </c>
      <c r="B14" s="197" t="s">
        <v>621</v>
      </c>
      <c r="C14" s="39">
        <v>2005191353</v>
      </c>
      <c r="D14" s="39" t="s">
        <v>126</v>
      </c>
      <c r="E14" s="184" t="s">
        <v>618</v>
      </c>
      <c r="F14" s="81" t="s">
        <v>138</v>
      </c>
      <c r="G14" s="78" t="s">
        <v>619</v>
      </c>
      <c r="H14" s="39">
        <v>16</v>
      </c>
    </row>
    <row r="15" spans="1:8" s="200" customFormat="1" ht="36" customHeight="1" x14ac:dyDescent="0.2">
      <c r="A15" s="81">
        <v>7</v>
      </c>
      <c r="B15" s="197" t="s">
        <v>2322</v>
      </c>
      <c r="C15" s="81">
        <v>2005190784</v>
      </c>
      <c r="D15" s="81" t="s">
        <v>151</v>
      </c>
      <c r="E15" s="238" t="s">
        <v>625</v>
      </c>
      <c r="F15" s="81" t="s">
        <v>138</v>
      </c>
      <c r="G15" s="78" t="s">
        <v>626</v>
      </c>
      <c r="H15" s="39">
        <v>16</v>
      </c>
    </row>
    <row r="16" spans="1:8" s="200" customFormat="1" ht="36" customHeight="1" x14ac:dyDescent="0.2">
      <c r="A16" s="81">
        <v>8</v>
      </c>
      <c r="B16" s="197" t="s">
        <v>2323</v>
      </c>
      <c r="C16" s="81">
        <v>2005190776</v>
      </c>
      <c r="D16" s="81" t="s">
        <v>151</v>
      </c>
      <c r="E16" s="184" t="s">
        <v>625</v>
      </c>
      <c r="F16" s="81" t="s">
        <v>138</v>
      </c>
      <c r="G16" s="78" t="s">
        <v>626</v>
      </c>
      <c r="H16" s="39">
        <v>16</v>
      </c>
    </row>
    <row r="17" spans="1:8" s="200" customFormat="1" ht="42" customHeight="1" x14ac:dyDescent="0.2">
      <c r="A17" s="81">
        <v>9</v>
      </c>
      <c r="B17" s="197" t="s">
        <v>1116</v>
      </c>
      <c r="C17" s="39">
        <v>2005190321</v>
      </c>
      <c r="D17" s="39" t="s">
        <v>146</v>
      </c>
      <c r="E17" s="178" t="s">
        <v>1117</v>
      </c>
      <c r="F17" s="39" t="s">
        <v>1098</v>
      </c>
      <c r="G17" s="78" t="s">
        <v>1118</v>
      </c>
      <c r="H17" s="39">
        <v>16</v>
      </c>
    </row>
    <row r="18" spans="1:8" s="200" customFormat="1" ht="31.5" x14ac:dyDescent="0.2">
      <c r="A18" s="81">
        <v>10</v>
      </c>
      <c r="B18" s="197" t="s">
        <v>1120</v>
      </c>
      <c r="C18" s="39">
        <v>2005190293</v>
      </c>
      <c r="D18" s="39" t="s">
        <v>319</v>
      </c>
      <c r="E18" s="178" t="s">
        <v>1117</v>
      </c>
      <c r="F18" s="39" t="s">
        <v>1098</v>
      </c>
      <c r="G18" s="78" t="s">
        <v>1118</v>
      </c>
      <c r="H18" s="39">
        <v>16</v>
      </c>
    </row>
    <row r="19" spans="1:8" s="200" customFormat="1" ht="36.75" customHeight="1" x14ac:dyDescent="0.2">
      <c r="A19" s="81">
        <v>11</v>
      </c>
      <c r="B19" s="197" t="s">
        <v>1141</v>
      </c>
      <c r="C19" s="39">
        <v>2005191331</v>
      </c>
      <c r="D19" s="39" t="s">
        <v>159</v>
      </c>
      <c r="E19" s="178" t="s">
        <v>1142</v>
      </c>
      <c r="F19" s="39" t="s">
        <v>1098</v>
      </c>
      <c r="G19" s="78" t="s">
        <v>1143</v>
      </c>
      <c r="H19" s="39">
        <v>16</v>
      </c>
    </row>
    <row r="20" spans="1:8" s="200" customFormat="1" ht="33.75" customHeight="1" x14ac:dyDescent="0.2">
      <c r="A20" s="81">
        <v>12</v>
      </c>
      <c r="B20" s="197" t="s">
        <v>1145</v>
      </c>
      <c r="C20" s="39">
        <v>2005190360</v>
      </c>
      <c r="D20" s="39" t="s">
        <v>1146</v>
      </c>
      <c r="E20" s="178" t="s">
        <v>1142</v>
      </c>
      <c r="F20" s="39" t="s">
        <v>1098</v>
      </c>
      <c r="G20" s="78" t="s">
        <v>1143</v>
      </c>
      <c r="H20" s="39">
        <v>16</v>
      </c>
    </row>
    <row r="21" spans="1:8" s="200" customFormat="1" ht="34.5" customHeight="1" x14ac:dyDescent="0.2">
      <c r="A21" s="81">
        <v>13</v>
      </c>
      <c r="B21" s="197" t="s">
        <v>1165</v>
      </c>
      <c r="C21" s="39">
        <v>2005191036</v>
      </c>
      <c r="D21" s="181" t="s">
        <v>117</v>
      </c>
      <c r="E21" s="178" t="s">
        <v>1166</v>
      </c>
      <c r="F21" s="181" t="s">
        <v>1156</v>
      </c>
      <c r="G21" s="78" t="s">
        <v>1167</v>
      </c>
      <c r="H21" s="39">
        <v>16</v>
      </c>
    </row>
    <row r="22" spans="1:8" s="200" customFormat="1" ht="34.5" customHeight="1" x14ac:dyDescent="0.2">
      <c r="A22" s="81">
        <v>14</v>
      </c>
      <c r="B22" s="197" t="s">
        <v>1170</v>
      </c>
      <c r="C22" s="39">
        <v>2005190619</v>
      </c>
      <c r="D22" s="181" t="s">
        <v>133</v>
      </c>
      <c r="E22" s="178" t="s">
        <v>1166</v>
      </c>
      <c r="F22" s="181" t="s">
        <v>1156</v>
      </c>
      <c r="G22" s="78" t="s">
        <v>1167</v>
      </c>
      <c r="H22" s="39">
        <v>16</v>
      </c>
    </row>
    <row r="23" spans="1:8" s="200" customFormat="1" ht="34.5" customHeight="1" x14ac:dyDescent="0.2">
      <c r="A23" s="81">
        <v>15</v>
      </c>
      <c r="B23" s="197" t="s">
        <v>1172</v>
      </c>
      <c r="C23" s="39">
        <v>2005191007</v>
      </c>
      <c r="D23" s="181" t="s">
        <v>133</v>
      </c>
      <c r="E23" s="178" t="s">
        <v>1173</v>
      </c>
      <c r="F23" s="181" t="s">
        <v>1156</v>
      </c>
      <c r="G23" s="78" t="s">
        <v>1174</v>
      </c>
      <c r="H23" s="39">
        <v>16</v>
      </c>
    </row>
    <row r="24" spans="1:8" s="200" customFormat="1" ht="34.5" customHeight="1" x14ac:dyDescent="0.2">
      <c r="A24" s="242">
        <v>16</v>
      </c>
      <c r="B24" s="243" t="s">
        <v>1176</v>
      </c>
      <c r="C24" s="244">
        <v>2005190748</v>
      </c>
      <c r="D24" s="267" t="s">
        <v>133</v>
      </c>
      <c r="E24" s="274" t="s">
        <v>1173</v>
      </c>
      <c r="F24" s="267" t="s">
        <v>1156</v>
      </c>
      <c r="G24" s="246" t="s">
        <v>1174</v>
      </c>
      <c r="H24" s="244">
        <v>16</v>
      </c>
    </row>
    <row r="25" spans="1:8" s="193" customFormat="1" ht="22.5" customHeight="1" x14ac:dyDescent="0.2">
      <c r="A25" s="254" t="s">
        <v>2294</v>
      </c>
      <c r="B25" s="252"/>
      <c r="C25" s="191"/>
      <c r="D25" s="191"/>
      <c r="E25" s="253"/>
      <c r="F25" s="191"/>
      <c r="G25" s="191"/>
      <c r="H25" s="192"/>
    </row>
    <row r="26" spans="1:8" s="200" customFormat="1" ht="36" customHeight="1" x14ac:dyDescent="0.2">
      <c r="A26" s="247">
        <v>17</v>
      </c>
      <c r="B26" s="248" t="s">
        <v>1109</v>
      </c>
      <c r="C26" s="249">
        <v>2005190069</v>
      </c>
      <c r="D26" s="249" t="s">
        <v>126</v>
      </c>
      <c r="E26" s="270" t="s">
        <v>1110</v>
      </c>
      <c r="F26" s="249" t="s">
        <v>1098</v>
      </c>
      <c r="G26" s="251" t="s">
        <v>1111</v>
      </c>
      <c r="H26" s="249">
        <v>16</v>
      </c>
    </row>
    <row r="27" spans="1:8" s="200" customFormat="1" ht="36" customHeight="1" x14ac:dyDescent="0.2">
      <c r="A27" s="81">
        <v>18</v>
      </c>
      <c r="B27" s="197" t="s">
        <v>1113</v>
      </c>
      <c r="C27" s="39">
        <v>2005190392</v>
      </c>
      <c r="D27" s="39" t="s">
        <v>126</v>
      </c>
      <c r="E27" s="178" t="s">
        <v>1110</v>
      </c>
      <c r="F27" s="39" t="s">
        <v>1098</v>
      </c>
      <c r="G27" s="78" t="s">
        <v>1111</v>
      </c>
      <c r="H27" s="39">
        <v>16</v>
      </c>
    </row>
    <row r="28" spans="1:8" s="200" customFormat="1" ht="39.75" customHeight="1" x14ac:dyDescent="0.2">
      <c r="A28" s="81">
        <v>19</v>
      </c>
      <c r="B28" s="197" t="s">
        <v>1114</v>
      </c>
      <c r="C28" s="39">
        <v>2005190471</v>
      </c>
      <c r="D28" s="39" t="s">
        <v>126</v>
      </c>
      <c r="E28" s="178" t="s">
        <v>1110</v>
      </c>
      <c r="F28" s="39" t="s">
        <v>1098</v>
      </c>
      <c r="G28" s="78" t="s">
        <v>1111</v>
      </c>
      <c r="H28" s="39">
        <v>16</v>
      </c>
    </row>
    <row r="29" spans="1:8" s="200" customFormat="1" ht="15.75" x14ac:dyDescent="0.2">
      <c r="A29" s="81">
        <v>20</v>
      </c>
      <c r="B29" s="197" t="s">
        <v>2344</v>
      </c>
      <c r="C29" s="39">
        <v>2005190240</v>
      </c>
      <c r="D29" s="39" t="s">
        <v>79</v>
      </c>
      <c r="E29" s="178" t="s">
        <v>1157</v>
      </c>
      <c r="F29" s="181" t="s">
        <v>1156</v>
      </c>
      <c r="G29" s="78" t="s">
        <v>1158</v>
      </c>
      <c r="H29" s="39">
        <v>16</v>
      </c>
    </row>
    <row r="30" spans="1:8" s="200" customFormat="1" ht="36" customHeight="1" x14ac:dyDescent="0.2">
      <c r="A30" s="81">
        <v>21</v>
      </c>
      <c r="B30" s="197" t="s">
        <v>2345</v>
      </c>
      <c r="C30" s="39">
        <v>2005191291</v>
      </c>
      <c r="D30" s="39" t="s">
        <v>79</v>
      </c>
      <c r="E30" s="178" t="s">
        <v>1157</v>
      </c>
      <c r="F30" s="181" t="s">
        <v>1156</v>
      </c>
      <c r="G30" s="78" t="s">
        <v>1158</v>
      </c>
      <c r="H30" s="39">
        <v>16</v>
      </c>
    </row>
    <row r="31" spans="1:8" s="200" customFormat="1" ht="34.5" customHeight="1" x14ac:dyDescent="0.2">
      <c r="A31" s="81">
        <v>22</v>
      </c>
      <c r="B31" s="197" t="s">
        <v>1163</v>
      </c>
      <c r="C31" s="39">
        <v>2005191210</v>
      </c>
      <c r="D31" s="39" t="s">
        <v>146</v>
      </c>
      <c r="E31" s="178" t="s">
        <v>1157</v>
      </c>
      <c r="F31" s="181" t="s">
        <v>1156</v>
      </c>
      <c r="G31" s="78" t="s">
        <v>1158</v>
      </c>
      <c r="H31" s="39">
        <v>16</v>
      </c>
    </row>
    <row r="32" spans="1:8" s="200" customFormat="1" ht="34.5" customHeight="1" x14ac:dyDescent="0.2">
      <c r="A32" s="81">
        <v>23</v>
      </c>
      <c r="B32" s="197" t="s">
        <v>1370</v>
      </c>
      <c r="C32" s="81">
        <v>2005191006</v>
      </c>
      <c r="D32" s="81" t="s">
        <v>79</v>
      </c>
      <c r="E32" s="178" t="s">
        <v>1371</v>
      </c>
      <c r="F32" s="181" t="s">
        <v>1353</v>
      </c>
      <c r="G32" s="78" t="s">
        <v>1372</v>
      </c>
      <c r="H32" s="39">
        <v>16</v>
      </c>
    </row>
    <row r="33" spans="1:8" s="200" customFormat="1" ht="34.5" customHeight="1" x14ac:dyDescent="0.2">
      <c r="A33" s="81">
        <v>24</v>
      </c>
      <c r="B33" s="197" t="s">
        <v>1449</v>
      </c>
      <c r="C33" s="39">
        <v>2005190794</v>
      </c>
      <c r="D33" s="39" t="s">
        <v>133</v>
      </c>
      <c r="E33" s="178" t="s">
        <v>1450</v>
      </c>
      <c r="F33" s="39" t="s">
        <v>382</v>
      </c>
      <c r="G33" s="78" t="s">
        <v>1451</v>
      </c>
      <c r="H33" s="39">
        <v>16</v>
      </c>
    </row>
    <row r="34" spans="1:8" s="200" customFormat="1" ht="34.5" customHeight="1" x14ac:dyDescent="0.2">
      <c r="A34" s="81">
        <v>25</v>
      </c>
      <c r="B34" s="197" t="s">
        <v>1452</v>
      </c>
      <c r="C34" s="39">
        <v>2005191014</v>
      </c>
      <c r="D34" s="39" t="s">
        <v>85</v>
      </c>
      <c r="E34" s="178" t="s">
        <v>1450</v>
      </c>
      <c r="F34" s="39" t="s">
        <v>382</v>
      </c>
      <c r="G34" s="78" t="s">
        <v>1451</v>
      </c>
      <c r="H34" s="39">
        <v>16</v>
      </c>
    </row>
    <row r="35" spans="1:8" s="200" customFormat="1" ht="29.25" customHeight="1" x14ac:dyDescent="0.2">
      <c r="A35" s="81">
        <v>26</v>
      </c>
      <c r="B35" s="197" t="s">
        <v>1454</v>
      </c>
      <c r="C35" s="39">
        <v>2005191276</v>
      </c>
      <c r="D35" s="39" t="s">
        <v>159</v>
      </c>
      <c r="E35" s="178" t="s">
        <v>1455</v>
      </c>
      <c r="F35" s="39" t="s">
        <v>382</v>
      </c>
      <c r="G35" s="78" t="s">
        <v>1456</v>
      </c>
      <c r="H35" s="39">
        <v>16</v>
      </c>
    </row>
    <row r="36" spans="1:8" s="200" customFormat="1" ht="29.25" customHeight="1" x14ac:dyDescent="0.2">
      <c r="A36" s="81">
        <v>27</v>
      </c>
      <c r="B36" s="197" t="s">
        <v>2326</v>
      </c>
      <c r="C36" s="39">
        <v>2005190117</v>
      </c>
      <c r="D36" s="39" t="s">
        <v>185</v>
      </c>
      <c r="E36" s="178" t="s">
        <v>1455</v>
      </c>
      <c r="F36" s="39" t="s">
        <v>382</v>
      </c>
      <c r="G36" s="78" t="s">
        <v>1456</v>
      </c>
      <c r="H36" s="39">
        <v>16</v>
      </c>
    </row>
    <row r="37" spans="1:8" s="200" customFormat="1" ht="29.25" customHeight="1" x14ac:dyDescent="0.2">
      <c r="A37" s="81">
        <v>28</v>
      </c>
      <c r="B37" s="197" t="s">
        <v>2365</v>
      </c>
      <c r="C37" s="239">
        <v>2005191174</v>
      </c>
      <c r="D37" s="186" t="s">
        <v>180</v>
      </c>
      <c r="E37" s="178" t="s">
        <v>2664</v>
      </c>
      <c r="F37" s="206" t="s">
        <v>714</v>
      </c>
      <c r="G37" s="78" t="s">
        <v>1515</v>
      </c>
      <c r="H37" s="39">
        <v>16</v>
      </c>
    </row>
    <row r="38" spans="1:8" s="200" customFormat="1" ht="31.5" x14ac:dyDescent="0.2">
      <c r="A38" s="81">
        <v>29</v>
      </c>
      <c r="B38" s="197" t="s">
        <v>2366</v>
      </c>
      <c r="C38" s="239">
        <v>2005191149</v>
      </c>
      <c r="D38" s="186" t="s">
        <v>133</v>
      </c>
      <c r="E38" s="178" t="s">
        <v>2664</v>
      </c>
      <c r="F38" s="206" t="s">
        <v>714</v>
      </c>
      <c r="G38" s="78" t="s">
        <v>1515</v>
      </c>
      <c r="H38" s="39">
        <v>16</v>
      </c>
    </row>
    <row r="39" spans="1:8" s="200" customFormat="1" ht="31.5" x14ac:dyDescent="0.2">
      <c r="A39" s="81">
        <v>30</v>
      </c>
      <c r="B39" s="197" t="s">
        <v>2367</v>
      </c>
      <c r="C39" s="239">
        <v>2005191161</v>
      </c>
      <c r="D39" s="186" t="s">
        <v>133</v>
      </c>
      <c r="E39" s="178" t="s">
        <v>2664</v>
      </c>
      <c r="F39" s="206" t="s">
        <v>714</v>
      </c>
      <c r="G39" s="78" t="s">
        <v>1515</v>
      </c>
      <c r="H39" s="39">
        <v>16</v>
      </c>
    </row>
    <row r="40" spans="1:8" s="200" customFormat="1" ht="31.5" x14ac:dyDescent="0.2">
      <c r="A40" s="81">
        <v>31</v>
      </c>
      <c r="B40" s="197" t="s">
        <v>2368</v>
      </c>
      <c r="C40" s="39">
        <v>2005190595</v>
      </c>
      <c r="D40" s="39" t="s">
        <v>319</v>
      </c>
      <c r="E40" s="202" t="s">
        <v>2665</v>
      </c>
      <c r="F40" s="206" t="s">
        <v>714</v>
      </c>
      <c r="G40" s="78" t="s">
        <v>1521</v>
      </c>
      <c r="H40" s="39">
        <v>16</v>
      </c>
    </row>
    <row r="41" spans="1:8" s="200" customFormat="1" ht="31.5" x14ac:dyDescent="0.2">
      <c r="A41" s="81">
        <v>32</v>
      </c>
      <c r="B41" s="197" t="s">
        <v>2369</v>
      </c>
      <c r="C41" s="39">
        <v>2005190704</v>
      </c>
      <c r="D41" s="39" t="s">
        <v>319</v>
      </c>
      <c r="E41" s="202" t="s">
        <v>2665</v>
      </c>
      <c r="F41" s="206" t="s">
        <v>714</v>
      </c>
      <c r="G41" s="78" t="s">
        <v>1521</v>
      </c>
      <c r="H41" s="39">
        <v>16</v>
      </c>
    </row>
    <row r="42" spans="1:8" s="200" customFormat="1" ht="32.25" customHeight="1" x14ac:dyDescent="0.2">
      <c r="A42" s="81">
        <v>33</v>
      </c>
      <c r="B42" s="197" t="s">
        <v>2370</v>
      </c>
      <c r="C42" s="39">
        <v>2005190900</v>
      </c>
      <c r="D42" s="39" t="s">
        <v>319</v>
      </c>
      <c r="E42" s="202" t="s">
        <v>2665</v>
      </c>
      <c r="F42" s="206" t="s">
        <v>714</v>
      </c>
      <c r="G42" s="78" t="s">
        <v>1521</v>
      </c>
      <c r="H42" s="39">
        <v>16</v>
      </c>
    </row>
    <row r="43" spans="1:8" s="200" customFormat="1" ht="32.25" customHeight="1" x14ac:dyDescent="0.2">
      <c r="A43" s="81">
        <v>34</v>
      </c>
      <c r="B43" s="197" t="s">
        <v>2450</v>
      </c>
      <c r="C43" s="39">
        <v>2005191520</v>
      </c>
      <c r="D43" s="182" t="s">
        <v>159</v>
      </c>
      <c r="E43" s="178" t="s">
        <v>1730</v>
      </c>
      <c r="F43" s="187" t="s">
        <v>1691</v>
      </c>
      <c r="G43" s="78" t="s">
        <v>1731</v>
      </c>
      <c r="H43" s="39">
        <v>16</v>
      </c>
    </row>
    <row r="44" spans="1:8" s="200" customFormat="1" ht="32.25" customHeight="1" x14ac:dyDescent="0.2">
      <c r="A44" s="81">
        <v>35</v>
      </c>
      <c r="B44" s="197" t="s">
        <v>2451</v>
      </c>
      <c r="C44" s="194">
        <v>2005192034</v>
      </c>
      <c r="D44" s="182" t="s">
        <v>159</v>
      </c>
      <c r="E44" s="178" t="s">
        <v>1730</v>
      </c>
      <c r="F44" s="187" t="s">
        <v>1691</v>
      </c>
      <c r="G44" s="78" t="s">
        <v>1731</v>
      </c>
      <c r="H44" s="39">
        <v>16</v>
      </c>
    </row>
    <row r="45" spans="1:8" s="193" customFormat="1" ht="21" customHeight="1" x14ac:dyDescent="0.2">
      <c r="A45" s="176" t="s">
        <v>2296</v>
      </c>
      <c r="B45" s="190"/>
      <c r="C45" s="191"/>
      <c r="D45" s="190"/>
      <c r="E45" s="190"/>
      <c r="F45" s="191"/>
      <c r="G45" s="191"/>
      <c r="H45" s="192"/>
    </row>
    <row r="46" spans="1:8" s="200" customFormat="1" ht="32.25" customHeight="1" x14ac:dyDescent="0.2">
      <c r="A46" s="81">
        <v>36</v>
      </c>
      <c r="B46" s="197" t="s">
        <v>2505</v>
      </c>
      <c r="C46" s="194">
        <v>2005191156</v>
      </c>
      <c r="D46" s="182" t="s">
        <v>1892</v>
      </c>
      <c r="E46" s="178" t="s">
        <v>1893</v>
      </c>
      <c r="F46" s="206" t="s">
        <v>1865</v>
      </c>
      <c r="G46" s="78" t="s">
        <v>1894</v>
      </c>
      <c r="H46" s="39">
        <v>16</v>
      </c>
    </row>
    <row r="47" spans="1:8" s="200" customFormat="1" ht="32.25" customHeight="1" x14ac:dyDescent="0.2">
      <c r="A47" s="81">
        <v>37</v>
      </c>
      <c r="B47" s="197" t="s">
        <v>2506</v>
      </c>
      <c r="C47" s="194">
        <v>2005190427</v>
      </c>
      <c r="D47" s="182" t="s">
        <v>1892</v>
      </c>
      <c r="E47" s="178" t="s">
        <v>1893</v>
      </c>
      <c r="F47" s="206" t="s">
        <v>1865</v>
      </c>
      <c r="G47" s="78" t="s">
        <v>1894</v>
      </c>
      <c r="H47" s="39">
        <v>16</v>
      </c>
    </row>
    <row r="48" spans="1:8" s="200" customFormat="1" ht="32.25" customHeight="1" x14ac:dyDescent="0.2">
      <c r="A48" s="81">
        <v>38</v>
      </c>
      <c r="B48" s="197" t="s">
        <v>2575</v>
      </c>
      <c r="C48" s="39">
        <v>2005190175</v>
      </c>
      <c r="D48" s="39" t="s">
        <v>133</v>
      </c>
      <c r="E48" s="202" t="s">
        <v>2110</v>
      </c>
      <c r="F48" s="201" t="s">
        <v>630</v>
      </c>
      <c r="G48" s="78" t="s">
        <v>2111</v>
      </c>
      <c r="H48" s="39">
        <v>16</v>
      </c>
    </row>
    <row r="49" spans="1:8" s="200" customFormat="1" ht="32.25" customHeight="1" x14ac:dyDescent="0.2">
      <c r="A49" s="81">
        <v>39</v>
      </c>
      <c r="B49" s="197" t="s">
        <v>2576</v>
      </c>
      <c r="C49" s="39">
        <v>2005190343</v>
      </c>
      <c r="D49" s="39" t="s">
        <v>146</v>
      </c>
      <c r="E49" s="202" t="s">
        <v>2110</v>
      </c>
      <c r="F49" s="201" t="s">
        <v>630</v>
      </c>
      <c r="G49" s="78" t="s">
        <v>2111</v>
      </c>
      <c r="H49" s="39">
        <v>16</v>
      </c>
    </row>
    <row r="50" spans="1:8" s="200" customFormat="1" ht="32.25" customHeight="1" x14ac:dyDescent="0.2">
      <c r="A50" s="81">
        <v>40</v>
      </c>
      <c r="B50" s="197" t="s">
        <v>2581</v>
      </c>
      <c r="C50" s="201" t="s">
        <v>2128</v>
      </c>
      <c r="D50" s="201" t="s">
        <v>681</v>
      </c>
      <c r="E50" s="178" t="s">
        <v>2129</v>
      </c>
      <c r="F50" s="201" t="s">
        <v>630</v>
      </c>
      <c r="G50" s="78" t="s">
        <v>2130</v>
      </c>
      <c r="H50" s="39">
        <v>16</v>
      </c>
    </row>
  </sheetData>
  <mergeCells count="4">
    <mergeCell ref="A1:E1"/>
    <mergeCell ref="A2:E2"/>
    <mergeCell ref="A4:F4"/>
    <mergeCell ref="A5:F5"/>
  </mergeCell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3" zoomScale="85" zoomScaleNormal="85" workbookViewId="0">
      <selection activeCell="F11" sqref="F11"/>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2666</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40" customFormat="1" ht="32.25" customHeight="1" x14ac:dyDescent="0.25">
      <c r="A9" s="247">
        <v>1</v>
      </c>
      <c r="B9" s="248" t="s">
        <v>712</v>
      </c>
      <c r="C9" s="249">
        <v>2005190878</v>
      </c>
      <c r="D9" s="249" t="s">
        <v>85</v>
      </c>
      <c r="E9" s="270" t="s">
        <v>715</v>
      </c>
      <c r="F9" s="259" t="s">
        <v>713</v>
      </c>
      <c r="G9" s="251" t="s">
        <v>716</v>
      </c>
      <c r="H9" s="249">
        <v>17</v>
      </c>
    </row>
    <row r="10" spans="1:8" s="40" customFormat="1" ht="32.25" customHeight="1" x14ac:dyDescent="0.25">
      <c r="A10" s="81">
        <v>2</v>
      </c>
      <c r="B10" s="197" t="s">
        <v>718</v>
      </c>
      <c r="C10" s="39">
        <v>2005190249</v>
      </c>
      <c r="D10" s="39" t="s">
        <v>85</v>
      </c>
      <c r="E10" s="178" t="s">
        <v>715</v>
      </c>
      <c r="F10" s="194" t="s">
        <v>713</v>
      </c>
      <c r="G10" s="78" t="s">
        <v>716</v>
      </c>
      <c r="H10" s="39">
        <v>17</v>
      </c>
    </row>
    <row r="11" spans="1:8" s="40" customFormat="1" ht="32.25" customHeight="1" x14ac:dyDescent="0.25">
      <c r="A11" s="81">
        <v>3</v>
      </c>
      <c r="B11" s="197" t="s">
        <v>721</v>
      </c>
      <c r="C11" s="39">
        <v>2005191118</v>
      </c>
      <c r="D11" s="39" t="s">
        <v>85</v>
      </c>
      <c r="E11" s="178" t="s">
        <v>722</v>
      </c>
      <c r="F11" s="194" t="s">
        <v>713</v>
      </c>
      <c r="G11" s="78" t="s">
        <v>723</v>
      </c>
      <c r="H11" s="39">
        <v>17</v>
      </c>
    </row>
    <row r="12" spans="1:8" s="40" customFormat="1" ht="32.25" customHeight="1" x14ac:dyDescent="0.25">
      <c r="A12" s="81">
        <v>4</v>
      </c>
      <c r="B12" s="197" t="s">
        <v>725</v>
      </c>
      <c r="C12" s="39">
        <v>2005190136</v>
      </c>
      <c r="D12" s="39" t="s">
        <v>79</v>
      </c>
      <c r="E12" s="178" t="s">
        <v>722</v>
      </c>
      <c r="F12" s="194" t="s">
        <v>713</v>
      </c>
      <c r="G12" s="78" t="s">
        <v>723</v>
      </c>
      <c r="H12" s="39">
        <v>17</v>
      </c>
    </row>
    <row r="13" spans="1:8" s="40" customFormat="1" ht="32.25" customHeight="1" x14ac:dyDescent="0.25">
      <c r="A13" s="81">
        <v>5</v>
      </c>
      <c r="B13" s="197" t="s">
        <v>790</v>
      </c>
      <c r="C13" s="39">
        <v>2022190510</v>
      </c>
      <c r="D13" s="39" t="s">
        <v>94</v>
      </c>
      <c r="E13" s="178" t="s">
        <v>791</v>
      </c>
      <c r="F13" s="39" t="s">
        <v>758</v>
      </c>
      <c r="G13" s="78" t="s">
        <v>792</v>
      </c>
      <c r="H13" s="39">
        <v>17</v>
      </c>
    </row>
    <row r="14" spans="1:8" s="40" customFormat="1" ht="32.25" customHeight="1" x14ac:dyDescent="0.25">
      <c r="A14" s="81">
        <v>6</v>
      </c>
      <c r="B14" s="197" t="s">
        <v>793</v>
      </c>
      <c r="C14" s="39">
        <v>2022190271</v>
      </c>
      <c r="D14" s="39" t="s">
        <v>94</v>
      </c>
      <c r="E14" s="178" t="s">
        <v>794</v>
      </c>
      <c r="F14" s="39" t="s">
        <v>758</v>
      </c>
      <c r="G14" s="78" t="s">
        <v>795</v>
      </c>
      <c r="H14" s="39">
        <v>17</v>
      </c>
    </row>
    <row r="15" spans="1:8" s="40" customFormat="1" ht="32.25" customHeight="1" x14ac:dyDescent="0.25">
      <c r="A15" s="81">
        <v>7</v>
      </c>
      <c r="B15" s="197" t="s">
        <v>797</v>
      </c>
      <c r="C15" s="39">
        <v>2022190119</v>
      </c>
      <c r="D15" s="39" t="s">
        <v>94</v>
      </c>
      <c r="E15" s="178" t="s">
        <v>798</v>
      </c>
      <c r="F15" s="39" t="s">
        <v>758</v>
      </c>
      <c r="G15" s="78" t="s">
        <v>799</v>
      </c>
      <c r="H15" s="39">
        <v>17</v>
      </c>
    </row>
    <row r="16" spans="1:8" s="40" customFormat="1" ht="32.25" customHeight="1" x14ac:dyDescent="0.25">
      <c r="A16" s="81">
        <v>8</v>
      </c>
      <c r="B16" s="197" t="s">
        <v>801</v>
      </c>
      <c r="C16" s="39">
        <v>2022190243</v>
      </c>
      <c r="D16" s="39" t="s">
        <v>94</v>
      </c>
      <c r="E16" s="178" t="s">
        <v>802</v>
      </c>
      <c r="F16" s="39" t="s">
        <v>758</v>
      </c>
      <c r="G16" s="78" t="s">
        <v>799</v>
      </c>
      <c r="H16" s="39">
        <v>17</v>
      </c>
    </row>
    <row r="17" spans="1:8" s="40" customFormat="1" ht="32.25" customHeight="1" x14ac:dyDescent="0.25">
      <c r="A17" s="81">
        <v>9</v>
      </c>
      <c r="B17" s="197" t="s">
        <v>2329</v>
      </c>
      <c r="C17" s="39">
        <v>2005191022</v>
      </c>
      <c r="D17" s="39" t="s">
        <v>79</v>
      </c>
      <c r="E17" s="178" t="s">
        <v>1003</v>
      </c>
      <c r="F17" s="39" t="s">
        <v>1002</v>
      </c>
      <c r="G17" s="78" t="s">
        <v>1004</v>
      </c>
      <c r="H17" s="39">
        <v>17</v>
      </c>
    </row>
    <row r="18" spans="1:8" s="40" customFormat="1" ht="28.5" customHeight="1" x14ac:dyDescent="0.25">
      <c r="A18" s="81">
        <v>10</v>
      </c>
      <c r="B18" s="197" t="s">
        <v>2330</v>
      </c>
      <c r="C18" s="39">
        <v>2005190019</v>
      </c>
      <c r="D18" s="39" t="s">
        <v>79</v>
      </c>
      <c r="E18" s="178" t="s">
        <v>1003</v>
      </c>
      <c r="F18" s="39" t="s">
        <v>1002</v>
      </c>
      <c r="G18" s="78" t="s">
        <v>1004</v>
      </c>
      <c r="H18" s="39">
        <v>17</v>
      </c>
    </row>
    <row r="19" spans="1:8" s="40" customFormat="1" ht="28.5" customHeight="1" x14ac:dyDescent="0.25">
      <c r="A19" s="81">
        <v>11</v>
      </c>
      <c r="B19" s="197" t="s">
        <v>1011</v>
      </c>
      <c r="C19" s="39">
        <v>2005191128</v>
      </c>
      <c r="D19" s="39" t="s">
        <v>151</v>
      </c>
      <c r="E19" s="178" t="s">
        <v>1012</v>
      </c>
      <c r="F19" s="39" t="s">
        <v>1002</v>
      </c>
      <c r="G19" s="78" t="s">
        <v>1013</v>
      </c>
      <c r="H19" s="39">
        <v>17</v>
      </c>
    </row>
    <row r="20" spans="1:8" s="40" customFormat="1" ht="28.5" customHeight="1" x14ac:dyDescent="0.25">
      <c r="A20" s="81">
        <v>12</v>
      </c>
      <c r="B20" s="197" t="s">
        <v>2332</v>
      </c>
      <c r="C20" s="39">
        <v>2005191611</v>
      </c>
      <c r="D20" s="39" t="s">
        <v>159</v>
      </c>
      <c r="E20" s="178" t="s">
        <v>1012</v>
      </c>
      <c r="F20" s="39" t="s">
        <v>1002</v>
      </c>
      <c r="G20" s="78" t="s">
        <v>1013</v>
      </c>
      <c r="H20" s="39">
        <v>17</v>
      </c>
    </row>
    <row r="21" spans="1:8" s="40" customFormat="1" ht="36" customHeight="1" x14ac:dyDescent="0.25">
      <c r="A21" s="81">
        <v>13</v>
      </c>
      <c r="B21" s="197" t="s">
        <v>1122</v>
      </c>
      <c r="C21" s="39">
        <v>2005191565</v>
      </c>
      <c r="D21" s="39" t="s">
        <v>159</v>
      </c>
      <c r="E21" s="178" t="s">
        <v>1123</v>
      </c>
      <c r="F21" s="39" t="s">
        <v>1098</v>
      </c>
      <c r="G21" s="78" t="s">
        <v>1124</v>
      </c>
      <c r="H21" s="39">
        <v>17</v>
      </c>
    </row>
    <row r="22" spans="1:8" s="40" customFormat="1" ht="36" customHeight="1" x14ac:dyDescent="0.25">
      <c r="A22" s="81">
        <v>14</v>
      </c>
      <c r="B22" s="197" t="s">
        <v>1126</v>
      </c>
      <c r="C22" s="39">
        <v>2005190517</v>
      </c>
      <c r="D22" s="39" t="s">
        <v>146</v>
      </c>
      <c r="E22" s="178" t="s">
        <v>1123</v>
      </c>
      <c r="F22" s="39" t="s">
        <v>1098</v>
      </c>
      <c r="G22" s="78" t="s">
        <v>1124</v>
      </c>
      <c r="H22" s="39">
        <v>17</v>
      </c>
    </row>
    <row r="23" spans="1:8" s="40" customFormat="1" ht="36" customHeight="1" x14ac:dyDescent="0.25">
      <c r="A23" s="81">
        <v>15</v>
      </c>
      <c r="B23" s="197" t="s">
        <v>1131</v>
      </c>
      <c r="C23" s="39">
        <v>2005191610</v>
      </c>
      <c r="D23" s="39" t="s">
        <v>137</v>
      </c>
      <c r="E23" s="178" t="s">
        <v>1132</v>
      </c>
      <c r="F23" s="39" t="s">
        <v>1098</v>
      </c>
      <c r="G23" s="78" t="s">
        <v>1133</v>
      </c>
      <c r="H23" s="39">
        <v>17</v>
      </c>
    </row>
    <row r="24" spans="1:8" s="40" customFormat="1" ht="36" customHeight="1" x14ac:dyDescent="0.25">
      <c r="A24" s="242">
        <v>16</v>
      </c>
      <c r="B24" s="243" t="s">
        <v>1135</v>
      </c>
      <c r="C24" s="244">
        <v>2005191050</v>
      </c>
      <c r="D24" s="244" t="s">
        <v>137</v>
      </c>
      <c r="E24" s="274" t="s">
        <v>1132</v>
      </c>
      <c r="F24" s="244" t="s">
        <v>1098</v>
      </c>
      <c r="G24" s="246" t="s">
        <v>1133</v>
      </c>
      <c r="H24" s="244">
        <v>17</v>
      </c>
    </row>
    <row r="25" spans="1:8" s="193" customFormat="1" ht="22.5" customHeight="1" x14ac:dyDescent="0.2">
      <c r="A25" s="254" t="s">
        <v>2294</v>
      </c>
      <c r="B25" s="252"/>
      <c r="C25" s="191"/>
      <c r="D25" s="191"/>
      <c r="E25" s="253"/>
      <c r="F25" s="191"/>
      <c r="G25" s="191"/>
      <c r="H25" s="192"/>
    </row>
    <row r="26" spans="1:8" s="40" customFormat="1" ht="36" customHeight="1" x14ac:dyDescent="0.25">
      <c r="A26" s="247">
        <v>17</v>
      </c>
      <c r="B26" s="248" t="s">
        <v>1128</v>
      </c>
      <c r="C26" s="249">
        <v>2005190903</v>
      </c>
      <c r="D26" s="249" t="s">
        <v>151</v>
      </c>
      <c r="E26" s="270" t="s">
        <v>1129</v>
      </c>
      <c r="F26" s="249" t="s">
        <v>1098</v>
      </c>
      <c r="G26" s="251" t="s">
        <v>1130</v>
      </c>
      <c r="H26" s="249">
        <v>17</v>
      </c>
    </row>
    <row r="27" spans="1:8" s="40" customFormat="1" ht="36" customHeight="1" x14ac:dyDescent="0.25">
      <c r="A27" s="81">
        <v>18</v>
      </c>
      <c r="B27" s="197" t="s">
        <v>1136</v>
      </c>
      <c r="C27" s="39">
        <v>2005191349</v>
      </c>
      <c r="D27" s="39" t="s">
        <v>159</v>
      </c>
      <c r="E27" s="178" t="s">
        <v>1137</v>
      </c>
      <c r="F27" s="39" t="s">
        <v>1098</v>
      </c>
      <c r="G27" s="78" t="s">
        <v>1138</v>
      </c>
      <c r="H27" s="39">
        <v>17</v>
      </c>
    </row>
    <row r="28" spans="1:8" s="40" customFormat="1" ht="36" customHeight="1" x14ac:dyDescent="0.25">
      <c r="A28" s="81">
        <v>19</v>
      </c>
      <c r="B28" s="197" t="s">
        <v>2341</v>
      </c>
      <c r="C28" s="39">
        <v>2005191285</v>
      </c>
      <c r="D28" s="39" t="s">
        <v>185</v>
      </c>
      <c r="E28" s="178" t="s">
        <v>1137</v>
      </c>
      <c r="F28" s="39" t="s">
        <v>1098</v>
      </c>
      <c r="G28" s="78" t="s">
        <v>1138</v>
      </c>
      <c r="H28" s="39">
        <v>17</v>
      </c>
    </row>
    <row r="29" spans="1:8" s="40" customFormat="1" ht="36" customHeight="1" x14ac:dyDescent="0.25">
      <c r="A29" s="81">
        <v>20</v>
      </c>
      <c r="B29" s="197" t="s">
        <v>2417</v>
      </c>
      <c r="C29" s="181">
        <v>2005190823</v>
      </c>
      <c r="D29" s="181" t="s">
        <v>79</v>
      </c>
      <c r="E29" s="178" t="s">
        <v>1647</v>
      </c>
      <c r="F29" s="208" t="s">
        <v>88</v>
      </c>
      <c r="G29" s="78" t="s">
        <v>1648</v>
      </c>
      <c r="H29" s="39">
        <v>17</v>
      </c>
    </row>
    <row r="30" spans="1:8" s="40" customFormat="1" ht="36" customHeight="1" x14ac:dyDescent="0.25">
      <c r="A30" s="81">
        <v>21</v>
      </c>
      <c r="B30" s="197" t="s">
        <v>2484</v>
      </c>
      <c r="C30" s="209" t="s">
        <v>1833</v>
      </c>
      <c r="D30" s="181" t="s">
        <v>133</v>
      </c>
      <c r="E30" s="178" t="s">
        <v>1834</v>
      </c>
      <c r="F30" s="181" t="s">
        <v>551</v>
      </c>
      <c r="G30" s="78" t="s">
        <v>1835</v>
      </c>
      <c r="H30" s="39">
        <v>17</v>
      </c>
    </row>
    <row r="31" spans="1:8" s="40" customFormat="1" ht="36" customHeight="1" x14ac:dyDescent="0.25">
      <c r="A31" s="81">
        <v>22</v>
      </c>
      <c r="B31" s="197" t="s">
        <v>2492</v>
      </c>
      <c r="C31" s="39">
        <v>2005190774</v>
      </c>
      <c r="D31" s="39" t="s">
        <v>133</v>
      </c>
      <c r="E31" s="178" t="s">
        <v>1857</v>
      </c>
      <c r="F31" s="181" t="s">
        <v>551</v>
      </c>
      <c r="G31" s="78" t="s">
        <v>1858</v>
      </c>
      <c r="H31" s="39">
        <v>17</v>
      </c>
    </row>
    <row r="32" spans="1:8" s="40" customFormat="1" ht="36" customHeight="1" x14ac:dyDescent="0.25">
      <c r="A32" s="81">
        <v>23</v>
      </c>
      <c r="B32" s="197" t="s">
        <v>2493</v>
      </c>
      <c r="C32" s="39">
        <v>2005190770</v>
      </c>
      <c r="D32" s="39" t="s">
        <v>126</v>
      </c>
      <c r="E32" s="178" t="s">
        <v>1860</v>
      </c>
      <c r="F32" s="181" t="s">
        <v>551</v>
      </c>
      <c r="G32" s="78" t="s">
        <v>1858</v>
      </c>
      <c r="H32" s="39">
        <v>17</v>
      </c>
    </row>
    <row r="33" spans="1:8" s="40" customFormat="1" ht="31.5" x14ac:dyDescent="0.25">
      <c r="A33" s="81">
        <v>24</v>
      </c>
      <c r="B33" s="197" t="s">
        <v>2500</v>
      </c>
      <c r="C33" s="194">
        <v>2005191212</v>
      </c>
      <c r="D33" s="182" t="s">
        <v>137</v>
      </c>
      <c r="E33" s="178" t="s">
        <v>1877</v>
      </c>
      <c r="F33" s="206" t="s">
        <v>1865</v>
      </c>
      <c r="G33" s="78" t="s">
        <v>1878</v>
      </c>
      <c r="H33" s="39">
        <v>17</v>
      </c>
    </row>
    <row r="34" spans="1:8" s="40" customFormat="1" ht="42" customHeight="1" x14ac:dyDescent="0.25">
      <c r="A34" s="81">
        <v>25</v>
      </c>
      <c r="B34" s="197" t="s">
        <v>2501</v>
      </c>
      <c r="C34" s="194">
        <v>2005190574</v>
      </c>
      <c r="D34" s="182" t="s">
        <v>151</v>
      </c>
      <c r="E34" s="178" t="s">
        <v>1877</v>
      </c>
      <c r="F34" s="206" t="s">
        <v>1865</v>
      </c>
      <c r="G34" s="78" t="s">
        <v>1878</v>
      </c>
      <c r="H34" s="39">
        <v>17</v>
      </c>
    </row>
    <row r="35" spans="1:8" s="40" customFormat="1" ht="27" customHeight="1" x14ac:dyDescent="0.25">
      <c r="A35" s="81">
        <v>26</v>
      </c>
      <c r="B35" s="197" t="s">
        <v>2502</v>
      </c>
      <c r="C35" s="194">
        <v>2005190730</v>
      </c>
      <c r="D35" s="182" t="s">
        <v>85</v>
      </c>
      <c r="E35" s="178" t="s">
        <v>1877</v>
      </c>
      <c r="F35" s="206" t="s">
        <v>1865</v>
      </c>
      <c r="G35" s="78" t="s">
        <v>1878</v>
      </c>
      <c r="H35" s="39">
        <v>17</v>
      </c>
    </row>
    <row r="36" spans="1:8" s="40" customFormat="1" ht="26.25" customHeight="1" x14ac:dyDescent="0.25">
      <c r="A36" s="81">
        <v>27</v>
      </c>
      <c r="B36" s="197" t="s">
        <v>2503</v>
      </c>
      <c r="C36" s="194">
        <v>2005192031</v>
      </c>
      <c r="D36" s="182" t="s">
        <v>159</v>
      </c>
      <c r="E36" s="178" t="s">
        <v>1886</v>
      </c>
      <c r="F36" s="206" t="s">
        <v>1865</v>
      </c>
      <c r="G36" s="78" t="s">
        <v>1887</v>
      </c>
      <c r="H36" s="39">
        <v>17</v>
      </c>
    </row>
    <row r="37" spans="1:8" s="40" customFormat="1" ht="30.75" customHeight="1" x14ac:dyDescent="0.25">
      <c r="A37" s="81">
        <v>28</v>
      </c>
      <c r="B37" s="197" t="s">
        <v>2504</v>
      </c>
      <c r="C37" s="194">
        <v>2005191540</v>
      </c>
      <c r="D37" s="182" t="s">
        <v>1583</v>
      </c>
      <c r="E37" s="178" t="s">
        <v>1886</v>
      </c>
      <c r="F37" s="206" t="s">
        <v>1865</v>
      </c>
      <c r="G37" s="78" t="s">
        <v>1887</v>
      </c>
      <c r="H37" s="39">
        <v>17</v>
      </c>
    </row>
    <row r="38" spans="1:8" s="40" customFormat="1" ht="30.75" customHeight="1" x14ac:dyDescent="0.25">
      <c r="A38" s="81">
        <v>29</v>
      </c>
      <c r="B38" s="197" t="s">
        <v>2541</v>
      </c>
      <c r="C38" s="39">
        <v>2005191172</v>
      </c>
      <c r="D38" s="39" t="s">
        <v>85</v>
      </c>
      <c r="E38" s="189" t="s">
        <v>1992</v>
      </c>
      <c r="F38" s="181" t="s">
        <v>413</v>
      </c>
      <c r="G38" s="78" t="s">
        <v>1993</v>
      </c>
      <c r="H38" s="39">
        <v>17</v>
      </c>
    </row>
    <row r="39" spans="1:8" s="40" customFormat="1" ht="30.75" customHeight="1" x14ac:dyDescent="0.25">
      <c r="A39" s="81">
        <v>30</v>
      </c>
      <c r="B39" s="197" t="s">
        <v>2542</v>
      </c>
      <c r="C39" s="39">
        <v>2005190334</v>
      </c>
      <c r="D39" s="39" t="s">
        <v>319</v>
      </c>
      <c r="E39" s="189" t="s">
        <v>1996</v>
      </c>
      <c r="F39" s="181" t="s">
        <v>413</v>
      </c>
      <c r="G39" s="78" t="s">
        <v>1997</v>
      </c>
      <c r="H39" s="39">
        <v>17</v>
      </c>
    </row>
    <row r="40" spans="1:8" s="40" customFormat="1" ht="30.75" customHeight="1" x14ac:dyDescent="0.25">
      <c r="A40" s="81">
        <v>31</v>
      </c>
      <c r="B40" s="197" t="s">
        <v>2543</v>
      </c>
      <c r="C40" s="39">
        <v>2005191317</v>
      </c>
      <c r="D40" s="39" t="s">
        <v>185</v>
      </c>
      <c r="E40" s="189" t="s">
        <v>2000</v>
      </c>
      <c r="F40" s="181" t="s">
        <v>413</v>
      </c>
      <c r="G40" s="78" t="s">
        <v>1997</v>
      </c>
      <c r="H40" s="39">
        <v>17</v>
      </c>
    </row>
    <row r="41" spans="1:8" s="40" customFormat="1" ht="30.75" customHeight="1" x14ac:dyDescent="0.25">
      <c r="A41" s="81">
        <v>32</v>
      </c>
      <c r="B41" s="197" t="s">
        <v>2544</v>
      </c>
      <c r="C41" s="39">
        <v>2005190799</v>
      </c>
      <c r="D41" s="39" t="s">
        <v>319</v>
      </c>
      <c r="E41" s="189" t="s">
        <v>2003</v>
      </c>
      <c r="F41" s="181" t="s">
        <v>413</v>
      </c>
      <c r="G41" s="78" t="s">
        <v>1997</v>
      </c>
      <c r="H41" s="39">
        <v>17</v>
      </c>
    </row>
    <row r="42" spans="1:8" s="40" customFormat="1" ht="30.75" customHeight="1" x14ac:dyDescent="0.25">
      <c r="A42" s="81">
        <v>33</v>
      </c>
      <c r="B42" s="197" t="s">
        <v>2545</v>
      </c>
      <c r="C42" s="39">
        <v>2005191518</v>
      </c>
      <c r="D42" s="39" t="s">
        <v>319</v>
      </c>
      <c r="E42" s="189" t="s">
        <v>2006</v>
      </c>
      <c r="F42" s="181" t="s">
        <v>413</v>
      </c>
      <c r="G42" s="78" t="s">
        <v>1997</v>
      </c>
      <c r="H42" s="39">
        <v>17</v>
      </c>
    </row>
    <row r="43" spans="1:8" s="40" customFormat="1" ht="30.75" customHeight="1" x14ac:dyDescent="0.25">
      <c r="A43" s="81">
        <v>34</v>
      </c>
      <c r="B43" s="197" t="s">
        <v>2554</v>
      </c>
      <c r="C43" s="39">
        <v>2005190493</v>
      </c>
      <c r="D43" s="39" t="s">
        <v>85</v>
      </c>
      <c r="E43" s="240" t="s">
        <v>2038</v>
      </c>
      <c r="F43" s="181" t="s">
        <v>413</v>
      </c>
      <c r="G43" s="78" t="s">
        <v>2039</v>
      </c>
      <c r="H43" s="39">
        <v>17</v>
      </c>
    </row>
    <row r="44" spans="1:8" s="40" customFormat="1" ht="30.75" customHeight="1" x14ac:dyDescent="0.25">
      <c r="A44" s="81">
        <v>35</v>
      </c>
      <c r="B44" s="197" t="s">
        <v>2555</v>
      </c>
      <c r="C44" s="39">
        <v>2005191298</v>
      </c>
      <c r="D44" s="39" t="s">
        <v>85</v>
      </c>
      <c r="E44" s="240" t="s">
        <v>2042</v>
      </c>
      <c r="F44" s="181" t="s">
        <v>413</v>
      </c>
      <c r="G44" s="78" t="s">
        <v>2039</v>
      </c>
      <c r="H44" s="39">
        <v>17</v>
      </c>
    </row>
    <row r="45" spans="1:8" s="193" customFormat="1" ht="21" customHeight="1" x14ac:dyDescent="0.2">
      <c r="A45" s="176" t="s">
        <v>2296</v>
      </c>
      <c r="B45" s="190"/>
      <c r="C45" s="191"/>
      <c r="D45" s="190"/>
      <c r="E45" s="190"/>
      <c r="F45" s="191"/>
      <c r="G45" s="191"/>
      <c r="H45" s="192"/>
    </row>
    <row r="46" spans="1:8" s="40" customFormat="1" ht="30.75" customHeight="1" x14ac:dyDescent="0.25">
      <c r="A46" s="81">
        <v>36</v>
      </c>
      <c r="B46" s="197" t="s">
        <v>2577</v>
      </c>
      <c r="C46" s="201" t="s">
        <v>2114</v>
      </c>
      <c r="D46" s="201" t="s">
        <v>159</v>
      </c>
      <c r="E46" s="241" t="s">
        <v>2115</v>
      </c>
      <c r="F46" s="201" t="s">
        <v>630</v>
      </c>
      <c r="G46" s="78" t="s">
        <v>2116</v>
      </c>
      <c r="H46" s="39">
        <v>17</v>
      </c>
    </row>
    <row r="47" spans="1:8" s="40" customFormat="1" ht="30.75" customHeight="1" x14ac:dyDescent="0.25">
      <c r="A47" s="81">
        <v>37</v>
      </c>
      <c r="B47" s="197" t="s">
        <v>2569</v>
      </c>
      <c r="C47" s="201" t="s">
        <v>2183</v>
      </c>
      <c r="D47" s="203" t="s">
        <v>79</v>
      </c>
      <c r="E47" s="178" t="s">
        <v>2184</v>
      </c>
      <c r="F47" s="39" t="s">
        <v>1280</v>
      </c>
      <c r="G47" s="78" t="s">
        <v>2185</v>
      </c>
      <c r="H47" s="39">
        <v>17</v>
      </c>
    </row>
    <row r="48" spans="1:8" s="40" customFormat="1" ht="30.75" customHeight="1" x14ac:dyDescent="0.25">
      <c r="A48" s="81">
        <v>38</v>
      </c>
      <c r="B48" s="197" t="s">
        <v>2600</v>
      </c>
      <c r="C48" s="201" t="s">
        <v>2187</v>
      </c>
      <c r="D48" s="203" t="s">
        <v>79</v>
      </c>
      <c r="E48" s="178" t="s">
        <v>2184</v>
      </c>
      <c r="F48" s="39" t="s">
        <v>1280</v>
      </c>
      <c r="G48" s="78" t="s">
        <v>2185</v>
      </c>
      <c r="H48" s="39">
        <v>17</v>
      </c>
    </row>
    <row r="49" spans="1:8" s="40" customFormat="1" ht="30.75" customHeight="1" x14ac:dyDescent="0.25">
      <c r="A49" s="81">
        <v>39</v>
      </c>
      <c r="B49" s="197" t="s">
        <v>2601</v>
      </c>
      <c r="C49" s="201" t="s">
        <v>2189</v>
      </c>
      <c r="D49" s="203" t="s">
        <v>133</v>
      </c>
      <c r="E49" s="178" t="s">
        <v>2190</v>
      </c>
      <c r="F49" s="39" t="s">
        <v>1280</v>
      </c>
      <c r="G49" s="78" t="s">
        <v>2191</v>
      </c>
      <c r="H49" s="39">
        <v>17</v>
      </c>
    </row>
    <row r="50" spans="1:8" s="40" customFormat="1" ht="30.75" customHeight="1" x14ac:dyDescent="0.25">
      <c r="A50" s="81">
        <v>40</v>
      </c>
      <c r="B50" s="197" t="s">
        <v>2602</v>
      </c>
      <c r="C50" s="201" t="s">
        <v>2194</v>
      </c>
      <c r="D50" s="201" t="s">
        <v>133</v>
      </c>
      <c r="E50" s="178" t="s">
        <v>2190</v>
      </c>
      <c r="F50" s="39" t="s">
        <v>1280</v>
      </c>
      <c r="G50" s="78" t="s">
        <v>2191</v>
      </c>
      <c r="H50" s="39">
        <v>17</v>
      </c>
    </row>
  </sheetData>
  <mergeCells count="4">
    <mergeCell ref="A1:E1"/>
    <mergeCell ref="A2:E2"/>
    <mergeCell ref="A4:F4"/>
    <mergeCell ref="A5:F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workbookViewId="0">
      <selection activeCell="H10" sqref="H10"/>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10" ht="18.75" x14ac:dyDescent="0.2">
      <c r="A1" s="354" t="s">
        <v>2282</v>
      </c>
      <c r="B1" s="354"/>
      <c r="C1" s="354"/>
      <c r="D1" s="354"/>
      <c r="E1" s="354"/>
      <c r="F1" s="169"/>
    </row>
    <row r="2" spans="1:10" ht="18.75" x14ac:dyDescent="0.2">
      <c r="A2" s="355" t="s">
        <v>2283</v>
      </c>
      <c r="B2" s="355"/>
      <c r="C2" s="355"/>
      <c r="D2" s="355"/>
      <c r="E2" s="355"/>
      <c r="F2" s="169"/>
    </row>
    <row r="3" spans="1:10" ht="18.75" x14ac:dyDescent="0.2">
      <c r="A3" s="172"/>
      <c r="B3" s="172"/>
      <c r="C3" s="173"/>
      <c r="D3" s="173"/>
      <c r="E3" s="173"/>
      <c r="F3" s="173"/>
    </row>
    <row r="4" spans="1:10" ht="18.75" x14ac:dyDescent="0.2">
      <c r="A4" s="356" t="s">
        <v>2284</v>
      </c>
      <c r="B4" s="356"/>
      <c r="C4" s="356"/>
      <c r="D4" s="356"/>
      <c r="E4" s="356"/>
      <c r="F4" s="356"/>
    </row>
    <row r="5" spans="1:10" ht="18.75" x14ac:dyDescent="0.2">
      <c r="A5" s="357" t="s">
        <v>2285</v>
      </c>
      <c r="B5" s="357"/>
      <c r="C5" s="357"/>
      <c r="D5" s="357"/>
      <c r="E5" s="357"/>
      <c r="F5" s="357"/>
    </row>
    <row r="6" spans="1:10" ht="15" x14ac:dyDescent="0.2">
      <c r="A6" s="174"/>
      <c r="B6" s="174"/>
      <c r="C6" s="175"/>
      <c r="D6" s="174"/>
      <c r="E6" s="174"/>
      <c r="F6" s="175"/>
    </row>
    <row r="7" spans="1:10" ht="31.5" x14ac:dyDescent="0.2">
      <c r="A7" s="255" t="s">
        <v>2286</v>
      </c>
      <c r="B7" s="256" t="s">
        <v>68</v>
      </c>
      <c r="C7" s="257" t="s">
        <v>2287</v>
      </c>
      <c r="D7" s="257" t="s">
        <v>2288</v>
      </c>
      <c r="E7" s="256" t="s">
        <v>72</v>
      </c>
      <c r="F7" s="256" t="s">
        <v>2289</v>
      </c>
      <c r="G7" s="256" t="s">
        <v>73</v>
      </c>
      <c r="H7" s="256" t="s">
        <v>1</v>
      </c>
    </row>
    <row r="8" spans="1:10" ht="23.45" customHeight="1" x14ac:dyDescent="0.2">
      <c r="A8" s="254" t="s">
        <v>2290</v>
      </c>
      <c r="B8" s="263"/>
      <c r="C8" s="264"/>
      <c r="D8" s="264"/>
      <c r="E8" s="263"/>
      <c r="F8" s="263"/>
      <c r="G8" s="191"/>
      <c r="H8" s="192"/>
    </row>
    <row r="9" spans="1:10" s="198" customFormat="1" ht="31.5" x14ac:dyDescent="0.2">
      <c r="A9" s="247">
        <v>1</v>
      </c>
      <c r="B9" s="248" t="s">
        <v>2293</v>
      </c>
      <c r="C9" s="247">
        <v>2005190434</v>
      </c>
      <c r="D9" s="247" t="s">
        <v>85</v>
      </c>
      <c r="E9" s="271" t="s">
        <v>89</v>
      </c>
      <c r="F9" s="272" t="s">
        <v>80</v>
      </c>
      <c r="G9" s="273" t="s">
        <v>90</v>
      </c>
      <c r="H9" s="249">
        <v>1</v>
      </c>
      <c r="I9" s="179"/>
      <c r="J9" s="180"/>
    </row>
    <row r="10" spans="1:10" s="198" customFormat="1" ht="31.5" x14ac:dyDescent="0.2">
      <c r="A10" s="81">
        <v>2</v>
      </c>
      <c r="B10" s="197" t="s">
        <v>93</v>
      </c>
      <c r="C10" s="81">
        <v>2022190273</v>
      </c>
      <c r="D10" s="81" t="s">
        <v>94</v>
      </c>
      <c r="E10" s="184" t="s">
        <v>89</v>
      </c>
      <c r="F10" s="185" t="s">
        <v>80</v>
      </c>
      <c r="G10" s="38" t="s">
        <v>90</v>
      </c>
      <c r="H10" s="39">
        <v>1</v>
      </c>
      <c r="I10" s="179"/>
      <c r="J10" s="180"/>
    </row>
    <row r="11" spans="1:10" s="198" customFormat="1" ht="31.5" x14ac:dyDescent="0.2">
      <c r="A11" s="81">
        <v>3</v>
      </c>
      <c r="B11" s="197" t="s">
        <v>96</v>
      </c>
      <c r="C11" s="81">
        <v>2022190091</v>
      </c>
      <c r="D11" s="81" t="s">
        <v>94</v>
      </c>
      <c r="E11" s="184" t="s">
        <v>97</v>
      </c>
      <c r="F11" s="185" t="s">
        <v>80</v>
      </c>
      <c r="G11" s="38" t="s">
        <v>98</v>
      </c>
      <c r="H11" s="39">
        <v>1</v>
      </c>
      <c r="I11" s="183"/>
      <c r="J11" s="1"/>
    </row>
    <row r="12" spans="1:10" s="198" customFormat="1" ht="31.5" x14ac:dyDescent="0.2">
      <c r="A12" s="81">
        <v>4</v>
      </c>
      <c r="B12" s="197" t="s">
        <v>100</v>
      </c>
      <c r="C12" s="81">
        <v>2022190232</v>
      </c>
      <c r="D12" s="81" t="s">
        <v>94</v>
      </c>
      <c r="E12" s="184" t="s">
        <v>97</v>
      </c>
      <c r="F12" s="185" t="s">
        <v>80</v>
      </c>
      <c r="G12" s="38" t="s">
        <v>98</v>
      </c>
      <c r="H12" s="39">
        <v>1</v>
      </c>
    </row>
    <row r="13" spans="1:10" s="198" customFormat="1" ht="31.5" x14ac:dyDescent="0.2">
      <c r="A13" s="81">
        <v>5</v>
      </c>
      <c r="B13" s="197" t="s">
        <v>102</v>
      </c>
      <c r="C13" s="81">
        <v>2022190509</v>
      </c>
      <c r="D13" s="81" t="s">
        <v>103</v>
      </c>
      <c r="E13" s="178" t="s">
        <v>104</v>
      </c>
      <c r="F13" s="185" t="s">
        <v>80</v>
      </c>
      <c r="G13" s="38" t="s">
        <v>105</v>
      </c>
      <c r="H13" s="39">
        <v>1</v>
      </c>
    </row>
    <row r="14" spans="1:10" s="198" customFormat="1" ht="31.5" x14ac:dyDescent="0.2">
      <c r="A14" s="81">
        <v>6</v>
      </c>
      <c r="B14" s="197" t="s">
        <v>2297</v>
      </c>
      <c r="C14" s="81">
        <v>2022190281</v>
      </c>
      <c r="D14" s="81" t="s">
        <v>94</v>
      </c>
      <c r="E14" s="178" t="s">
        <v>104</v>
      </c>
      <c r="F14" s="185" t="s">
        <v>80</v>
      </c>
      <c r="G14" s="38" t="s">
        <v>105</v>
      </c>
      <c r="H14" s="39">
        <v>1</v>
      </c>
    </row>
    <row r="15" spans="1:10" s="198" customFormat="1" ht="15.75" x14ac:dyDescent="0.2">
      <c r="A15" s="81">
        <v>7</v>
      </c>
      <c r="B15" s="197" t="s">
        <v>162</v>
      </c>
      <c r="C15" s="81">
        <v>2022190317</v>
      </c>
      <c r="D15" s="81" t="s">
        <v>103</v>
      </c>
      <c r="E15" s="178" t="s">
        <v>163</v>
      </c>
      <c r="F15" s="185" t="s">
        <v>80</v>
      </c>
      <c r="G15" s="38" t="s">
        <v>164</v>
      </c>
      <c r="H15" s="39">
        <v>1</v>
      </c>
    </row>
    <row r="16" spans="1:10" s="198" customFormat="1" ht="15.75" x14ac:dyDescent="0.2">
      <c r="A16" s="81">
        <v>8</v>
      </c>
      <c r="B16" s="197" t="s">
        <v>167</v>
      </c>
      <c r="C16" s="81">
        <v>2005190810</v>
      </c>
      <c r="D16" s="81" t="s">
        <v>146</v>
      </c>
      <c r="E16" s="178" t="s">
        <v>163</v>
      </c>
      <c r="F16" s="185" t="s">
        <v>80</v>
      </c>
      <c r="G16" s="38" t="s">
        <v>164</v>
      </c>
      <c r="H16" s="39">
        <v>1</v>
      </c>
    </row>
    <row r="17" spans="1:8" s="198" customFormat="1" ht="34.5" customHeight="1" x14ac:dyDescent="0.2">
      <c r="A17" s="81">
        <v>9</v>
      </c>
      <c r="B17" s="197" t="s">
        <v>358</v>
      </c>
      <c r="C17" s="39">
        <v>2005191079</v>
      </c>
      <c r="D17" s="39" t="s">
        <v>319</v>
      </c>
      <c r="E17" s="178" t="s">
        <v>359</v>
      </c>
      <c r="F17" s="181" t="s">
        <v>320</v>
      </c>
      <c r="G17" s="38" t="s">
        <v>360</v>
      </c>
      <c r="H17" s="39">
        <v>1</v>
      </c>
    </row>
    <row r="18" spans="1:8" s="198" customFormat="1" ht="34.5" customHeight="1" x14ac:dyDescent="0.2">
      <c r="A18" s="81">
        <v>10</v>
      </c>
      <c r="B18" s="197" t="s">
        <v>363</v>
      </c>
      <c r="C18" s="39">
        <v>2022190515</v>
      </c>
      <c r="D18" s="39" t="s">
        <v>94</v>
      </c>
      <c r="E18" s="178" t="s">
        <v>359</v>
      </c>
      <c r="F18" s="181" t="s">
        <v>320</v>
      </c>
      <c r="G18" s="38" t="s">
        <v>360</v>
      </c>
      <c r="H18" s="39">
        <v>1</v>
      </c>
    </row>
    <row r="19" spans="1:8" s="198" customFormat="1" ht="31.5" x14ac:dyDescent="0.2">
      <c r="A19" s="81">
        <v>11</v>
      </c>
      <c r="B19" s="197" t="s">
        <v>776</v>
      </c>
      <c r="C19" s="39">
        <v>2005190519</v>
      </c>
      <c r="D19" s="39" t="s">
        <v>319</v>
      </c>
      <c r="E19" s="178" t="s">
        <v>778</v>
      </c>
      <c r="F19" s="39" t="s">
        <v>758</v>
      </c>
      <c r="G19" s="78" t="s">
        <v>779</v>
      </c>
      <c r="H19" s="39">
        <v>1</v>
      </c>
    </row>
    <row r="20" spans="1:8" s="198" customFormat="1" ht="31.5" x14ac:dyDescent="0.2">
      <c r="A20" s="81">
        <v>12</v>
      </c>
      <c r="B20" s="197" t="s">
        <v>780</v>
      </c>
      <c r="C20" s="39">
        <v>2005191544</v>
      </c>
      <c r="D20" s="39" t="s">
        <v>159</v>
      </c>
      <c r="E20" s="178" t="s">
        <v>781</v>
      </c>
      <c r="F20" s="39" t="s">
        <v>758</v>
      </c>
      <c r="G20" s="78" t="s">
        <v>779</v>
      </c>
      <c r="H20" s="39">
        <v>1</v>
      </c>
    </row>
    <row r="21" spans="1:8" s="198" customFormat="1" ht="34.5" customHeight="1" x14ac:dyDescent="0.2">
      <c r="A21" s="81">
        <v>13</v>
      </c>
      <c r="B21" s="197" t="s">
        <v>783</v>
      </c>
      <c r="C21" s="39">
        <v>2005190151</v>
      </c>
      <c r="D21" s="39" t="s">
        <v>180</v>
      </c>
      <c r="E21" s="178" t="s">
        <v>784</v>
      </c>
      <c r="F21" s="39" t="s">
        <v>758</v>
      </c>
      <c r="G21" s="78" t="s">
        <v>785</v>
      </c>
      <c r="H21" s="39">
        <v>1</v>
      </c>
    </row>
    <row r="22" spans="1:8" s="198" customFormat="1" ht="34.5" customHeight="1" x14ac:dyDescent="0.2">
      <c r="A22" s="81">
        <v>14</v>
      </c>
      <c r="B22" s="197" t="s">
        <v>787</v>
      </c>
      <c r="C22" s="39">
        <v>2005191092</v>
      </c>
      <c r="D22" s="39" t="s">
        <v>180</v>
      </c>
      <c r="E22" s="178" t="s">
        <v>2668</v>
      </c>
      <c r="F22" s="39" t="s">
        <v>758</v>
      </c>
      <c r="G22" s="78" t="s">
        <v>788</v>
      </c>
      <c r="H22" s="39">
        <v>1</v>
      </c>
    </row>
    <row r="23" spans="1:8" s="198" customFormat="1" ht="54" customHeight="1" x14ac:dyDescent="0.2">
      <c r="A23" s="81">
        <v>15</v>
      </c>
      <c r="B23" s="197" t="s">
        <v>1960</v>
      </c>
      <c r="C23" s="39">
        <v>2005191109</v>
      </c>
      <c r="D23" s="39" t="s">
        <v>319</v>
      </c>
      <c r="E23" s="178" t="s">
        <v>1229</v>
      </c>
      <c r="F23" s="181" t="s">
        <v>1156</v>
      </c>
      <c r="G23" s="78" t="s">
        <v>1230</v>
      </c>
      <c r="H23" s="39">
        <v>1</v>
      </c>
    </row>
    <row r="24" spans="1:8" s="198" customFormat="1" ht="46.5" customHeight="1" x14ac:dyDescent="0.2">
      <c r="A24" s="242">
        <v>16</v>
      </c>
      <c r="B24" s="243" t="s">
        <v>1232</v>
      </c>
      <c r="C24" s="244">
        <v>2005190737</v>
      </c>
      <c r="D24" s="244" t="s">
        <v>319</v>
      </c>
      <c r="E24" s="274" t="s">
        <v>1229</v>
      </c>
      <c r="F24" s="267" t="s">
        <v>1156</v>
      </c>
      <c r="G24" s="246" t="s">
        <v>1230</v>
      </c>
      <c r="H24" s="244">
        <v>1</v>
      </c>
    </row>
    <row r="25" spans="1:8" s="198" customFormat="1" ht="22.5" customHeight="1" x14ac:dyDescent="0.2">
      <c r="A25" s="254" t="s">
        <v>2294</v>
      </c>
      <c r="B25" s="252"/>
      <c r="C25" s="191"/>
      <c r="D25" s="191"/>
      <c r="E25" s="253"/>
      <c r="F25" s="191"/>
      <c r="G25" s="191"/>
      <c r="H25" s="192"/>
    </row>
    <row r="26" spans="1:8" s="198" customFormat="1" ht="63" x14ac:dyDescent="0.2">
      <c r="A26" s="247">
        <v>17</v>
      </c>
      <c r="B26" s="248" t="s">
        <v>2470</v>
      </c>
      <c r="C26" s="249">
        <v>2005190189</v>
      </c>
      <c r="D26" s="249" t="s">
        <v>79</v>
      </c>
      <c r="E26" s="270" t="s">
        <v>1792</v>
      </c>
      <c r="F26" s="262" t="s">
        <v>551</v>
      </c>
      <c r="G26" s="251" t="s">
        <v>1793</v>
      </c>
      <c r="H26" s="249">
        <v>1</v>
      </c>
    </row>
    <row r="27" spans="1:8" s="198" customFormat="1" ht="31.5" x14ac:dyDescent="0.2">
      <c r="A27" s="81">
        <v>18</v>
      </c>
      <c r="B27" s="197" t="s">
        <v>1334</v>
      </c>
      <c r="C27" s="181">
        <v>2005190573</v>
      </c>
      <c r="D27" s="181" t="s">
        <v>85</v>
      </c>
      <c r="E27" s="178" t="s">
        <v>1335</v>
      </c>
      <c r="F27" s="39" t="s">
        <v>485</v>
      </c>
      <c r="G27" s="78" t="s">
        <v>1336</v>
      </c>
      <c r="H27" s="39">
        <v>1</v>
      </c>
    </row>
    <row r="28" spans="1:8" s="198" customFormat="1" ht="31.5" x14ac:dyDescent="0.2">
      <c r="A28" s="81">
        <v>19</v>
      </c>
      <c r="B28" s="197" t="s">
        <v>2295</v>
      </c>
      <c r="C28" s="39">
        <v>2005191009</v>
      </c>
      <c r="D28" s="39" t="s">
        <v>1376</v>
      </c>
      <c r="E28" s="184" t="s">
        <v>2630</v>
      </c>
      <c r="F28" s="188" t="s">
        <v>1377</v>
      </c>
      <c r="G28" s="78" t="s">
        <v>1379</v>
      </c>
      <c r="H28" s="39">
        <v>1</v>
      </c>
    </row>
    <row r="29" spans="1:8" s="199" customFormat="1" ht="31.5" x14ac:dyDescent="0.2">
      <c r="A29" s="81">
        <v>20</v>
      </c>
      <c r="B29" s="197" t="s">
        <v>1381</v>
      </c>
      <c r="C29" s="39" t="s">
        <v>1382</v>
      </c>
      <c r="D29" s="39" t="s">
        <v>1376</v>
      </c>
      <c r="E29" s="184" t="s">
        <v>2630</v>
      </c>
      <c r="F29" s="188" t="s">
        <v>1377</v>
      </c>
      <c r="G29" s="78" t="s">
        <v>1379</v>
      </c>
      <c r="H29" s="39">
        <v>1</v>
      </c>
    </row>
    <row r="30" spans="1:8" s="198" customFormat="1" ht="31.5" x14ac:dyDescent="0.2">
      <c r="A30" s="81">
        <v>21</v>
      </c>
      <c r="B30" s="197" t="s">
        <v>2436</v>
      </c>
      <c r="C30" s="39">
        <v>2005191179</v>
      </c>
      <c r="D30" s="186" t="s">
        <v>319</v>
      </c>
      <c r="E30" s="178" t="s">
        <v>1696</v>
      </c>
      <c r="F30" s="187" t="s">
        <v>1691</v>
      </c>
      <c r="G30" s="78" t="s">
        <v>1697</v>
      </c>
      <c r="H30" s="39">
        <v>1</v>
      </c>
    </row>
    <row r="31" spans="1:8" s="198" customFormat="1" ht="31.5" x14ac:dyDescent="0.2">
      <c r="A31" s="81">
        <v>22</v>
      </c>
      <c r="B31" s="197" t="s">
        <v>2437</v>
      </c>
      <c r="C31" s="39">
        <v>2005191074</v>
      </c>
      <c r="D31" s="182" t="s">
        <v>319</v>
      </c>
      <c r="E31" s="178" t="s">
        <v>1696</v>
      </c>
      <c r="F31" s="187" t="s">
        <v>1691</v>
      </c>
      <c r="G31" s="78" t="s">
        <v>1697</v>
      </c>
      <c r="H31" s="39">
        <v>1</v>
      </c>
    </row>
    <row r="32" spans="1:8" s="198" customFormat="1" ht="31.5" x14ac:dyDescent="0.2">
      <c r="A32" s="81">
        <v>23</v>
      </c>
      <c r="B32" s="197" t="s">
        <v>2452</v>
      </c>
      <c r="C32" s="194">
        <v>2022190262</v>
      </c>
      <c r="D32" s="182" t="s">
        <v>1735</v>
      </c>
      <c r="E32" s="178" t="s">
        <v>1736</v>
      </c>
      <c r="F32" s="187" t="s">
        <v>1691</v>
      </c>
      <c r="G32" s="78" t="s">
        <v>1737</v>
      </c>
      <c r="H32" s="39">
        <v>1</v>
      </c>
    </row>
    <row r="33" spans="1:8" s="198" customFormat="1" ht="31.5" x14ac:dyDescent="0.2">
      <c r="A33" s="81">
        <v>24</v>
      </c>
      <c r="B33" s="197" t="s">
        <v>2453</v>
      </c>
      <c r="C33" s="194">
        <v>2022190121</v>
      </c>
      <c r="D33" s="182" t="s">
        <v>1735</v>
      </c>
      <c r="E33" s="178" t="s">
        <v>1736</v>
      </c>
      <c r="F33" s="187" t="s">
        <v>1691</v>
      </c>
      <c r="G33" s="78" t="s">
        <v>1737</v>
      </c>
      <c r="H33" s="39">
        <v>1</v>
      </c>
    </row>
    <row r="34" spans="1:8" s="198" customFormat="1" ht="31.5" x14ac:dyDescent="0.2">
      <c r="A34" s="81">
        <v>25</v>
      </c>
      <c r="B34" s="197" t="s">
        <v>2291</v>
      </c>
      <c r="C34" s="39">
        <v>2006190132</v>
      </c>
      <c r="D34" s="177" t="s">
        <v>1596</v>
      </c>
      <c r="E34" s="178" t="s">
        <v>1760</v>
      </c>
      <c r="F34" s="39" t="s">
        <v>345</v>
      </c>
      <c r="G34" s="78" t="s">
        <v>1761</v>
      </c>
      <c r="H34" s="39">
        <v>1</v>
      </c>
    </row>
    <row r="35" spans="1:8" s="198" customFormat="1" ht="31.5" x14ac:dyDescent="0.2">
      <c r="A35" s="81">
        <v>26</v>
      </c>
      <c r="B35" s="197" t="s">
        <v>2292</v>
      </c>
      <c r="C35" s="181">
        <v>2006190036</v>
      </c>
      <c r="D35" s="177" t="s">
        <v>1596</v>
      </c>
      <c r="E35" s="178" t="s">
        <v>1760</v>
      </c>
      <c r="F35" s="39" t="s">
        <v>345</v>
      </c>
      <c r="G35" s="78" t="s">
        <v>1761</v>
      </c>
      <c r="H35" s="39">
        <v>1</v>
      </c>
    </row>
    <row r="36" spans="1:8" s="198" customFormat="1" ht="31.5" x14ac:dyDescent="0.2">
      <c r="A36" s="81">
        <v>27</v>
      </c>
      <c r="B36" s="197" t="s">
        <v>2520</v>
      </c>
      <c r="C36" s="194">
        <v>2005190039</v>
      </c>
      <c r="D36" s="182" t="s">
        <v>151</v>
      </c>
      <c r="E36" s="178" t="s">
        <v>1939</v>
      </c>
      <c r="F36" s="39" t="s">
        <v>759</v>
      </c>
      <c r="G36" s="78" t="s">
        <v>1940</v>
      </c>
      <c r="H36" s="39">
        <v>1</v>
      </c>
    </row>
    <row r="37" spans="1:8" s="198" customFormat="1" ht="31.5" x14ac:dyDescent="0.2">
      <c r="A37" s="81">
        <v>28</v>
      </c>
      <c r="B37" s="197" t="s">
        <v>2521</v>
      </c>
      <c r="C37" s="194">
        <v>2005190455</v>
      </c>
      <c r="D37" s="182" t="s">
        <v>151</v>
      </c>
      <c r="E37" s="178" t="s">
        <v>1939</v>
      </c>
      <c r="F37" s="39" t="s">
        <v>759</v>
      </c>
      <c r="G37" s="78" t="s">
        <v>1940</v>
      </c>
      <c r="H37" s="39">
        <v>1</v>
      </c>
    </row>
    <row r="38" spans="1:8" s="198" customFormat="1" ht="31.5" x14ac:dyDescent="0.2">
      <c r="A38" s="81">
        <v>29</v>
      </c>
      <c r="B38" s="197" t="s">
        <v>2522</v>
      </c>
      <c r="C38" s="194">
        <v>2005190247</v>
      </c>
      <c r="D38" s="182" t="s">
        <v>151</v>
      </c>
      <c r="E38" s="178" t="s">
        <v>1939</v>
      </c>
      <c r="F38" s="39" t="s">
        <v>759</v>
      </c>
      <c r="G38" s="78" t="s">
        <v>1940</v>
      </c>
      <c r="H38" s="39">
        <v>1</v>
      </c>
    </row>
    <row r="39" spans="1:8" s="198" customFormat="1" ht="31.5" x14ac:dyDescent="0.2">
      <c r="A39" s="81">
        <v>30</v>
      </c>
      <c r="B39" s="197" t="s">
        <v>2526</v>
      </c>
      <c r="C39" s="194">
        <v>2005190346</v>
      </c>
      <c r="D39" s="182" t="s">
        <v>117</v>
      </c>
      <c r="E39" s="178" t="s">
        <v>1950</v>
      </c>
      <c r="F39" s="39" t="s">
        <v>759</v>
      </c>
      <c r="G39" s="78" t="s">
        <v>1951</v>
      </c>
      <c r="H39" s="39">
        <v>1</v>
      </c>
    </row>
    <row r="40" spans="1:8" s="198" customFormat="1" ht="31.5" x14ac:dyDescent="0.2">
      <c r="A40" s="81">
        <v>31</v>
      </c>
      <c r="B40" s="197" t="s">
        <v>2527</v>
      </c>
      <c r="C40" s="194">
        <v>2005191106</v>
      </c>
      <c r="D40" s="182" t="s">
        <v>319</v>
      </c>
      <c r="E40" s="178" t="s">
        <v>1950</v>
      </c>
      <c r="F40" s="39" t="s">
        <v>759</v>
      </c>
      <c r="G40" s="78" t="s">
        <v>1951</v>
      </c>
      <c r="H40" s="39">
        <v>1</v>
      </c>
    </row>
    <row r="41" spans="1:8" s="198" customFormat="1" ht="31.5" x14ac:dyDescent="0.2">
      <c r="A41" s="81">
        <v>32</v>
      </c>
      <c r="B41" s="197" t="s">
        <v>2528</v>
      </c>
      <c r="C41" s="194">
        <v>2005190410</v>
      </c>
      <c r="D41" s="182" t="s">
        <v>151</v>
      </c>
      <c r="E41" s="178" t="s">
        <v>1954</v>
      </c>
      <c r="F41" s="39" t="s">
        <v>759</v>
      </c>
      <c r="G41" s="78" t="s">
        <v>1955</v>
      </c>
      <c r="H41" s="39">
        <v>1</v>
      </c>
    </row>
    <row r="42" spans="1:8" s="198" customFormat="1" ht="31.5" x14ac:dyDescent="0.2">
      <c r="A42" s="81">
        <v>33</v>
      </c>
      <c r="B42" s="197" t="s">
        <v>2529</v>
      </c>
      <c r="C42" s="194">
        <v>2005191328</v>
      </c>
      <c r="D42" s="182" t="s">
        <v>159</v>
      </c>
      <c r="E42" s="178" t="s">
        <v>1954</v>
      </c>
      <c r="F42" s="39" t="s">
        <v>759</v>
      </c>
      <c r="G42" s="78" t="s">
        <v>1955</v>
      </c>
      <c r="H42" s="39">
        <v>1</v>
      </c>
    </row>
    <row r="43" spans="1:8" s="198" customFormat="1" ht="31.5" x14ac:dyDescent="0.2">
      <c r="A43" s="81">
        <v>34</v>
      </c>
      <c r="B43" s="197" t="s">
        <v>2531</v>
      </c>
      <c r="C43" s="194">
        <v>2022190278</v>
      </c>
      <c r="D43" s="182" t="s">
        <v>94</v>
      </c>
      <c r="E43" s="178" t="s">
        <v>1962</v>
      </c>
      <c r="F43" s="39" t="s">
        <v>759</v>
      </c>
      <c r="G43" s="78" t="s">
        <v>1963</v>
      </c>
      <c r="H43" s="39">
        <v>1</v>
      </c>
    </row>
    <row r="44" spans="1:8" s="198" customFormat="1" ht="31.5" x14ac:dyDescent="0.2">
      <c r="A44" s="81">
        <v>35</v>
      </c>
      <c r="B44" s="197" t="s">
        <v>2532</v>
      </c>
      <c r="C44" s="194">
        <v>2022190240</v>
      </c>
      <c r="D44" s="182" t="s">
        <v>94</v>
      </c>
      <c r="E44" s="178" t="s">
        <v>1962</v>
      </c>
      <c r="F44" s="39" t="s">
        <v>759</v>
      </c>
      <c r="G44" s="78" t="s">
        <v>1963</v>
      </c>
      <c r="H44" s="39">
        <v>1</v>
      </c>
    </row>
    <row r="45" spans="1:8" s="198" customFormat="1" ht="21" customHeight="1" x14ac:dyDescent="0.2">
      <c r="A45" s="176" t="s">
        <v>2296</v>
      </c>
      <c r="B45" s="190"/>
      <c r="C45" s="191"/>
      <c r="D45" s="190"/>
      <c r="E45" s="190"/>
      <c r="F45" s="191"/>
      <c r="G45" s="191"/>
      <c r="H45" s="192"/>
    </row>
    <row r="46" spans="1:8" s="193" customFormat="1" ht="48" customHeight="1" x14ac:dyDescent="0.2">
      <c r="A46" s="81">
        <v>36</v>
      </c>
      <c r="B46" s="197" t="s">
        <v>2538</v>
      </c>
      <c r="C46" s="181">
        <v>2005191110</v>
      </c>
      <c r="D46" s="181" t="s">
        <v>146</v>
      </c>
      <c r="E46" s="189" t="s">
        <v>1979</v>
      </c>
      <c r="F46" s="181" t="s">
        <v>413</v>
      </c>
      <c r="G46" s="78" t="s">
        <v>1980</v>
      </c>
      <c r="H46" s="39">
        <v>1</v>
      </c>
    </row>
    <row r="47" spans="1:8" s="193" customFormat="1" ht="36.75" customHeight="1" x14ac:dyDescent="0.2">
      <c r="A47" s="81">
        <v>37</v>
      </c>
      <c r="B47" s="197" t="s">
        <v>2539</v>
      </c>
      <c r="C47" s="181">
        <v>2005190263</v>
      </c>
      <c r="D47" s="181" t="s">
        <v>146</v>
      </c>
      <c r="E47" s="189" t="s">
        <v>1983</v>
      </c>
      <c r="F47" s="181" t="s">
        <v>413</v>
      </c>
      <c r="G47" s="78" t="s">
        <v>1984</v>
      </c>
      <c r="H47" s="39">
        <v>1</v>
      </c>
    </row>
    <row r="48" spans="1:8" s="193" customFormat="1" ht="25.5" customHeight="1" x14ac:dyDescent="0.2">
      <c r="A48" s="81">
        <v>38</v>
      </c>
      <c r="B48" s="197" t="s">
        <v>2540</v>
      </c>
      <c r="C48" s="181">
        <v>2005191207</v>
      </c>
      <c r="D48" s="181" t="s">
        <v>146</v>
      </c>
      <c r="E48" s="189" t="s">
        <v>1988</v>
      </c>
      <c r="F48" s="181" t="s">
        <v>413</v>
      </c>
      <c r="G48" s="78" t="s">
        <v>1989</v>
      </c>
      <c r="H48" s="39">
        <v>1</v>
      </c>
    </row>
    <row r="49" spans="1:8" s="193" customFormat="1" ht="31.5" x14ac:dyDescent="0.2">
      <c r="A49" s="81">
        <v>39</v>
      </c>
      <c r="B49" s="197" t="s">
        <v>2546</v>
      </c>
      <c r="C49" s="39">
        <v>2005191144</v>
      </c>
      <c r="D49" s="39" t="s">
        <v>85</v>
      </c>
      <c r="E49" s="189" t="s">
        <v>2009</v>
      </c>
      <c r="F49" s="181" t="s">
        <v>413</v>
      </c>
      <c r="G49" s="78" t="s">
        <v>2010</v>
      </c>
      <c r="H49" s="39">
        <v>1</v>
      </c>
    </row>
    <row r="50" spans="1:8" s="193" customFormat="1" ht="31.5" x14ac:dyDescent="0.2">
      <c r="A50" s="81">
        <v>40</v>
      </c>
      <c r="B50" s="197" t="s">
        <v>2547</v>
      </c>
      <c r="C50" s="39">
        <v>2005191346</v>
      </c>
      <c r="D50" s="39" t="s">
        <v>319</v>
      </c>
      <c r="E50" s="189" t="s">
        <v>2013</v>
      </c>
      <c r="F50" s="181" t="s">
        <v>413</v>
      </c>
      <c r="G50" s="78" t="s">
        <v>2010</v>
      </c>
      <c r="H50" s="39">
        <v>1</v>
      </c>
    </row>
  </sheetData>
  <mergeCells count="4">
    <mergeCell ref="A1:E1"/>
    <mergeCell ref="A2:E2"/>
    <mergeCell ref="A4:F4"/>
    <mergeCell ref="A5:F5"/>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G11" sqref="G11"/>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2631</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ht="23.45" customHeight="1" x14ac:dyDescent="0.2">
      <c r="A8" s="254" t="s">
        <v>2290</v>
      </c>
      <c r="B8" s="263"/>
      <c r="C8" s="264"/>
      <c r="D8" s="264"/>
      <c r="E8" s="263"/>
      <c r="F8" s="263"/>
      <c r="G8" s="191"/>
      <c r="H8" s="192"/>
    </row>
    <row r="9" spans="1:8" s="200" customFormat="1" ht="36" customHeight="1" x14ac:dyDescent="0.2">
      <c r="A9" s="247">
        <v>1</v>
      </c>
      <c r="B9" s="248" t="s">
        <v>78</v>
      </c>
      <c r="C9" s="247">
        <v>2005190150</v>
      </c>
      <c r="D9" s="247" t="s">
        <v>79</v>
      </c>
      <c r="E9" s="271" t="s">
        <v>82</v>
      </c>
      <c r="F9" s="272" t="s">
        <v>80</v>
      </c>
      <c r="G9" s="196" t="s">
        <v>83</v>
      </c>
      <c r="H9" s="249">
        <v>2</v>
      </c>
    </row>
    <row r="10" spans="1:8" s="200" customFormat="1" ht="31.5" x14ac:dyDescent="0.2">
      <c r="A10" s="81">
        <v>2</v>
      </c>
      <c r="B10" s="197" t="s">
        <v>2093</v>
      </c>
      <c r="C10" s="81">
        <v>2005190724</v>
      </c>
      <c r="D10" s="81" t="s">
        <v>85</v>
      </c>
      <c r="E10" s="184" t="s">
        <v>82</v>
      </c>
      <c r="F10" s="185" t="s">
        <v>80</v>
      </c>
      <c r="G10" s="38" t="s">
        <v>83</v>
      </c>
      <c r="H10" s="39">
        <v>2</v>
      </c>
    </row>
    <row r="11" spans="1:8" s="200" customFormat="1" ht="31.5" x14ac:dyDescent="0.2">
      <c r="A11" s="81">
        <v>3</v>
      </c>
      <c r="B11" s="197" t="s">
        <v>109</v>
      </c>
      <c r="C11" s="81">
        <v>2022190150</v>
      </c>
      <c r="D11" s="81" t="s">
        <v>103</v>
      </c>
      <c r="E11" s="184" t="s">
        <v>110</v>
      </c>
      <c r="F11" s="185" t="s">
        <v>80</v>
      </c>
      <c r="G11" s="38" t="s">
        <v>111</v>
      </c>
      <c r="H11" s="39">
        <v>2</v>
      </c>
    </row>
    <row r="12" spans="1:8" s="200" customFormat="1" ht="31.5" x14ac:dyDescent="0.2">
      <c r="A12" s="81">
        <v>4</v>
      </c>
      <c r="B12" s="197" t="s">
        <v>2298</v>
      </c>
      <c r="C12" s="81">
        <v>2022190136</v>
      </c>
      <c r="D12" s="81" t="s">
        <v>94</v>
      </c>
      <c r="E12" s="184" t="s">
        <v>110</v>
      </c>
      <c r="F12" s="185" t="s">
        <v>80</v>
      </c>
      <c r="G12" s="38" t="s">
        <v>111</v>
      </c>
      <c r="H12" s="39">
        <v>2</v>
      </c>
    </row>
    <row r="13" spans="1:8" s="200" customFormat="1" ht="31.5" x14ac:dyDescent="0.2">
      <c r="A13" s="81">
        <v>5</v>
      </c>
      <c r="B13" s="197" t="s">
        <v>116</v>
      </c>
      <c r="C13" s="81">
        <v>2005190521</v>
      </c>
      <c r="D13" s="81" t="s">
        <v>117</v>
      </c>
      <c r="E13" s="184" t="s">
        <v>118</v>
      </c>
      <c r="F13" s="185" t="s">
        <v>80</v>
      </c>
      <c r="G13" s="38" t="s">
        <v>119</v>
      </c>
      <c r="H13" s="39">
        <v>2</v>
      </c>
    </row>
    <row r="14" spans="1:8" s="200" customFormat="1" ht="47.25" customHeight="1" x14ac:dyDescent="0.2">
      <c r="A14" s="81">
        <v>6</v>
      </c>
      <c r="B14" s="197" t="s">
        <v>2299</v>
      </c>
      <c r="C14" s="81">
        <v>2005190576</v>
      </c>
      <c r="D14" s="81" t="s">
        <v>117</v>
      </c>
      <c r="E14" s="184" t="s">
        <v>118</v>
      </c>
      <c r="F14" s="185" t="s">
        <v>80</v>
      </c>
      <c r="G14" s="38" t="s">
        <v>119</v>
      </c>
      <c r="H14" s="39">
        <v>2</v>
      </c>
    </row>
    <row r="15" spans="1:8" s="200" customFormat="1" ht="31.5" x14ac:dyDescent="0.2">
      <c r="A15" s="81">
        <v>7</v>
      </c>
      <c r="B15" s="197" t="s">
        <v>194</v>
      </c>
      <c r="C15" s="201" t="s">
        <v>195</v>
      </c>
      <c r="D15" s="201" t="s">
        <v>146</v>
      </c>
      <c r="E15" s="202" t="s">
        <v>196</v>
      </c>
      <c r="F15" s="203" t="s">
        <v>172</v>
      </c>
      <c r="G15" s="38" t="s">
        <v>197</v>
      </c>
      <c r="H15" s="39">
        <v>2</v>
      </c>
    </row>
    <row r="16" spans="1:8" s="200" customFormat="1" ht="33.75" customHeight="1" x14ac:dyDescent="0.2">
      <c r="A16" s="81">
        <v>8</v>
      </c>
      <c r="B16" s="197" t="s">
        <v>200</v>
      </c>
      <c r="C16" s="201" t="s">
        <v>201</v>
      </c>
      <c r="D16" s="201" t="s">
        <v>180</v>
      </c>
      <c r="E16" s="202" t="s">
        <v>202</v>
      </c>
      <c r="F16" s="203" t="s">
        <v>172</v>
      </c>
      <c r="G16" s="38" t="s">
        <v>203</v>
      </c>
      <c r="H16" s="39">
        <v>2</v>
      </c>
    </row>
    <row r="17" spans="1:8" s="200" customFormat="1" ht="33.75" customHeight="1" x14ac:dyDescent="0.2">
      <c r="A17" s="81">
        <v>9</v>
      </c>
      <c r="B17" s="197" t="s">
        <v>2305</v>
      </c>
      <c r="C17" s="201" t="s">
        <v>206</v>
      </c>
      <c r="D17" s="201" t="s">
        <v>146</v>
      </c>
      <c r="E17" s="202" t="s">
        <v>202</v>
      </c>
      <c r="F17" s="203" t="s">
        <v>172</v>
      </c>
      <c r="G17" s="38" t="s">
        <v>203</v>
      </c>
      <c r="H17" s="39">
        <v>2</v>
      </c>
    </row>
    <row r="18" spans="1:8" s="200" customFormat="1" ht="33.75" customHeight="1" x14ac:dyDescent="0.2">
      <c r="A18" s="81">
        <v>10</v>
      </c>
      <c r="B18" s="197" t="s">
        <v>2306</v>
      </c>
      <c r="C18" s="201" t="s">
        <v>209</v>
      </c>
      <c r="D18" s="201" t="s">
        <v>185</v>
      </c>
      <c r="E18" s="202" t="s">
        <v>211</v>
      </c>
      <c r="F18" s="203" t="s">
        <v>172</v>
      </c>
      <c r="G18" s="38" t="s">
        <v>212</v>
      </c>
      <c r="H18" s="39">
        <v>2</v>
      </c>
    </row>
    <row r="19" spans="1:8" s="200" customFormat="1" ht="33.75" customHeight="1" x14ac:dyDescent="0.2">
      <c r="A19" s="81">
        <v>11</v>
      </c>
      <c r="B19" s="197" t="s">
        <v>2307</v>
      </c>
      <c r="C19" s="201" t="s">
        <v>215</v>
      </c>
      <c r="D19" s="201" t="s">
        <v>185</v>
      </c>
      <c r="E19" s="202" t="s">
        <v>211</v>
      </c>
      <c r="F19" s="203" t="s">
        <v>172</v>
      </c>
      <c r="G19" s="38" t="s">
        <v>212</v>
      </c>
      <c r="H19" s="39">
        <v>2</v>
      </c>
    </row>
    <row r="20" spans="1:8" s="200" customFormat="1" ht="33.75" customHeight="1" x14ac:dyDescent="0.2">
      <c r="A20" s="81">
        <v>12</v>
      </c>
      <c r="B20" s="197" t="s">
        <v>253</v>
      </c>
      <c r="C20" s="39">
        <v>2005190408</v>
      </c>
      <c r="D20" s="39" t="s">
        <v>126</v>
      </c>
      <c r="E20" s="178" t="s">
        <v>255</v>
      </c>
      <c r="F20" s="39" t="s">
        <v>254</v>
      </c>
      <c r="G20" s="38" t="s">
        <v>256</v>
      </c>
      <c r="H20" s="39">
        <v>2</v>
      </c>
    </row>
    <row r="21" spans="1:8" s="200" customFormat="1" ht="30" customHeight="1" x14ac:dyDescent="0.2">
      <c r="A21" s="81">
        <v>13</v>
      </c>
      <c r="B21" s="197" t="s">
        <v>259</v>
      </c>
      <c r="C21" s="39">
        <v>2005191265</v>
      </c>
      <c r="D21" s="39" t="s">
        <v>126</v>
      </c>
      <c r="E21" s="178" t="s">
        <v>255</v>
      </c>
      <c r="F21" s="39" t="s">
        <v>254</v>
      </c>
      <c r="G21" s="38" t="s">
        <v>256</v>
      </c>
      <c r="H21" s="39">
        <v>2</v>
      </c>
    </row>
    <row r="22" spans="1:8" s="200" customFormat="1" ht="30" customHeight="1" x14ac:dyDescent="0.2">
      <c r="A22" s="81">
        <v>14</v>
      </c>
      <c r="B22" s="197" t="s">
        <v>426</v>
      </c>
      <c r="C22" s="39">
        <v>2005190632</v>
      </c>
      <c r="D22" s="39" t="s">
        <v>319</v>
      </c>
      <c r="E22" s="178" t="s">
        <v>2632</v>
      </c>
      <c r="F22" s="39" t="s">
        <v>412</v>
      </c>
      <c r="G22" s="38" t="s">
        <v>428</v>
      </c>
      <c r="H22" s="39">
        <v>2</v>
      </c>
    </row>
    <row r="23" spans="1:8" s="200" customFormat="1" ht="30" customHeight="1" x14ac:dyDescent="0.2">
      <c r="A23" s="81">
        <v>15</v>
      </c>
      <c r="B23" s="197" t="s">
        <v>431</v>
      </c>
      <c r="C23" s="39">
        <v>2005190824</v>
      </c>
      <c r="D23" s="39" t="s">
        <v>151</v>
      </c>
      <c r="E23" s="178" t="s">
        <v>2632</v>
      </c>
      <c r="F23" s="39" t="s">
        <v>412</v>
      </c>
      <c r="G23" s="38" t="s">
        <v>428</v>
      </c>
      <c r="H23" s="39">
        <v>2</v>
      </c>
    </row>
    <row r="24" spans="1:8" s="200" customFormat="1" ht="30" customHeight="1" x14ac:dyDescent="0.2">
      <c r="A24" s="242">
        <v>16</v>
      </c>
      <c r="B24" s="243" t="s">
        <v>433</v>
      </c>
      <c r="C24" s="244">
        <v>2005190457</v>
      </c>
      <c r="D24" s="244" t="s">
        <v>151</v>
      </c>
      <c r="E24" s="274" t="s">
        <v>2632</v>
      </c>
      <c r="F24" s="244" t="s">
        <v>412</v>
      </c>
      <c r="G24" s="228" t="s">
        <v>428</v>
      </c>
      <c r="H24" s="244">
        <v>2</v>
      </c>
    </row>
    <row r="25" spans="1:8" s="198" customFormat="1" ht="22.5" customHeight="1" x14ac:dyDescent="0.2">
      <c r="A25" s="254" t="s">
        <v>2294</v>
      </c>
      <c r="B25" s="252"/>
      <c r="C25" s="191"/>
      <c r="D25" s="191"/>
      <c r="E25" s="253"/>
      <c r="F25" s="191"/>
      <c r="G25" s="191"/>
      <c r="H25" s="192"/>
    </row>
    <row r="26" spans="1:8" s="200" customFormat="1" ht="42" customHeight="1" x14ac:dyDescent="0.2">
      <c r="A26" s="247">
        <v>17</v>
      </c>
      <c r="B26" s="248" t="s">
        <v>435</v>
      </c>
      <c r="C26" s="249">
        <v>2005190596</v>
      </c>
      <c r="D26" s="249" t="s">
        <v>151</v>
      </c>
      <c r="E26" s="270" t="s">
        <v>2633</v>
      </c>
      <c r="F26" s="249" t="s">
        <v>412</v>
      </c>
      <c r="G26" s="273" t="s">
        <v>437</v>
      </c>
      <c r="H26" s="249">
        <v>2</v>
      </c>
    </row>
    <row r="27" spans="1:8" s="200" customFormat="1" ht="42.95" customHeight="1" x14ac:dyDescent="0.2">
      <c r="A27" s="81">
        <v>18</v>
      </c>
      <c r="B27" s="197" t="s">
        <v>439</v>
      </c>
      <c r="C27" s="39">
        <v>2005190452</v>
      </c>
      <c r="D27" s="39" t="s">
        <v>151</v>
      </c>
      <c r="E27" s="178" t="s">
        <v>2633</v>
      </c>
      <c r="F27" s="39" t="s">
        <v>412</v>
      </c>
      <c r="G27" s="38" t="s">
        <v>437</v>
      </c>
      <c r="H27" s="39">
        <v>2</v>
      </c>
    </row>
    <row r="28" spans="1:8" s="200" customFormat="1" ht="30" customHeight="1" x14ac:dyDescent="0.2">
      <c r="A28" s="81">
        <v>19</v>
      </c>
      <c r="B28" s="197" t="s">
        <v>812</v>
      </c>
      <c r="C28" s="39">
        <v>2005191234</v>
      </c>
      <c r="D28" s="39" t="s">
        <v>126</v>
      </c>
      <c r="E28" s="178" t="s">
        <v>383</v>
      </c>
      <c r="F28" s="39" t="s">
        <v>758</v>
      </c>
      <c r="G28" s="78" t="s">
        <v>813</v>
      </c>
      <c r="H28" s="39">
        <v>2</v>
      </c>
    </row>
    <row r="29" spans="1:8" s="200" customFormat="1" ht="30" customHeight="1" x14ac:dyDescent="0.2">
      <c r="A29" s="81">
        <v>20</v>
      </c>
      <c r="B29" s="197" t="s">
        <v>815</v>
      </c>
      <c r="C29" s="39">
        <v>2005190323</v>
      </c>
      <c r="D29" s="39" t="s">
        <v>85</v>
      </c>
      <c r="E29" s="178" t="s">
        <v>383</v>
      </c>
      <c r="F29" s="39" t="s">
        <v>758</v>
      </c>
      <c r="G29" s="78" t="s">
        <v>813</v>
      </c>
      <c r="H29" s="39">
        <v>2</v>
      </c>
    </row>
    <row r="30" spans="1:8" s="200" customFormat="1" ht="30.75" customHeight="1" x14ac:dyDescent="0.2">
      <c r="A30" s="81">
        <v>21</v>
      </c>
      <c r="B30" s="197" t="s">
        <v>929</v>
      </c>
      <c r="C30" s="204">
        <v>2005190067</v>
      </c>
      <c r="D30" s="39" t="s">
        <v>117</v>
      </c>
      <c r="E30" s="178" t="s">
        <v>931</v>
      </c>
      <c r="F30" s="194" t="s">
        <v>930</v>
      </c>
      <c r="G30" s="78" t="s">
        <v>932</v>
      </c>
      <c r="H30" s="39">
        <v>2</v>
      </c>
    </row>
    <row r="31" spans="1:8" s="200" customFormat="1" ht="30.75" customHeight="1" x14ac:dyDescent="0.2">
      <c r="A31" s="81">
        <v>22</v>
      </c>
      <c r="B31" s="197" t="s">
        <v>935</v>
      </c>
      <c r="C31" s="204">
        <v>2005191023</v>
      </c>
      <c r="D31" s="181" t="s">
        <v>126</v>
      </c>
      <c r="E31" s="178" t="s">
        <v>936</v>
      </c>
      <c r="F31" s="194" t="s">
        <v>930</v>
      </c>
      <c r="G31" s="78" t="s">
        <v>937</v>
      </c>
      <c r="H31" s="39">
        <v>2</v>
      </c>
    </row>
    <row r="32" spans="1:8" s="200" customFormat="1" ht="30.75" customHeight="1" x14ac:dyDescent="0.2">
      <c r="A32" s="81">
        <v>23</v>
      </c>
      <c r="B32" s="197" t="s">
        <v>1390</v>
      </c>
      <c r="C32" s="205">
        <v>2005190548</v>
      </c>
      <c r="D32" s="205" t="s">
        <v>117</v>
      </c>
      <c r="E32" s="184" t="s">
        <v>1391</v>
      </c>
      <c r="F32" s="188" t="s">
        <v>1377</v>
      </c>
      <c r="G32" s="78" t="s">
        <v>1392</v>
      </c>
      <c r="H32" s="39">
        <v>2</v>
      </c>
    </row>
    <row r="33" spans="1:8" s="200" customFormat="1" ht="30.75" customHeight="1" x14ac:dyDescent="0.2">
      <c r="A33" s="81">
        <v>24</v>
      </c>
      <c r="B33" s="197" t="s">
        <v>996</v>
      </c>
      <c r="C33" s="81">
        <v>2005190642</v>
      </c>
      <c r="D33" s="81" t="s">
        <v>85</v>
      </c>
      <c r="E33" s="184" t="s">
        <v>2634</v>
      </c>
      <c r="F33" s="188" t="s">
        <v>1377</v>
      </c>
      <c r="G33" s="78" t="s">
        <v>1394</v>
      </c>
      <c r="H33" s="39">
        <v>2</v>
      </c>
    </row>
    <row r="34" spans="1:8" s="200" customFormat="1" ht="30.75" customHeight="1" x14ac:dyDescent="0.2">
      <c r="A34" s="81">
        <v>25</v>
      </c>
      <c r="B34" s="197" t="s">
        <v>992</v>
      </c>
      <c r="C34" s="81">
        <v>2005190731</v>
      </c>
      <c r="D34" s="81" t="s">
        <v>133</v>
      </c>
      <c r="E34" s="184" t="s">
        <v>2634</v>
      </c>
      <c r="F34" s="188" t="s">
        <v>1377</v>
      </c>
      <c r="G34" s="78" t="s">
        <v>1394</v>
      </c>
      <c r="H34" s="39">
        <v>2</v>
      </c>
    </row>
    <row r="35" spans="1:8" s="200" customFormat="1" ht="30.75" customHeight="1" x14ac:dyDescent="0.2">
      <c r="A35" s="81">
        <v>26</v>
      </c>
      <c r="B35" s="197" t="s">
        <v>1396</v>
      </c>
      <c r="C35" s="81">
        <v>2005181286</v>
      </c>
      <c r="D35" s="81" t="s">
        <v>1397</v>
      </c>
      <c r="E35" s="184" t="s">
        <v>1398</v>
      </c>
      <c r="F35" s="188" t="s">
        <v>1377</v>
      </c>
      <c r="G35" s="78" t="s">
        <v>1399</v>
      </c>
      <c r="H35" s="39">
        <v>2</v>
      </c>
    </row>
    <row r="36" spans="1:8" s="200" customFormat="1" ht="30.75" customHeight="1" x14ac:dyDescent="0.2">
      <c r="A36" s="81">
        <v>27</v>
      </c>
      <c r="B36" s="197" t="s">
        <v>1401</v>
      </c>
      <c r="C36" s="81">
        <v>2022180141</v>
      </c>
      <c r="D36" s="81" t="s">
        <v>303</v>
      </c>
      <c r="E36" s="184" t="s">
        <v>1398</v>
      </c>
      <c r="F36" s="188" t="s">
        <v>1377</v>
      </c>
      <c r="G36" s="78" t="s">
        <v>1399</v>
      </c>
      <c r="H36" s="39">
        <v>2</v>
      </c>
    </row>
    <row r="37" spans="1:8" s="200" customFormat="1" ht="30.75" customHeight="1" x14ac:dyDescent="0.2">
      <c r="A37" s="81">
        <v>28</v>
      </c>
      <c r="B37" s="197" t="s">
        <v>1047</v>
      </c>
      <c r="C37" s="39">
        <v>2022190221</v>
      </c>
      <c r="D37" s="39" t="s">
        <v>94</v>
      </c>
      <c r="E37" s="184" t="s">
        <v>1402</v>
      </c>
      <c r="F37" s="188" t="s">
        <v>1377</v>
      </c>
      <c r="G37" s="78" t="s">
        <v>1403</v>
      </c>
      <c r="H37" s="39">
        <v>2</v>
      </c>
    </row>
    <row r="38" spans="1:8" s="200" customFormat="1" ht="31.5" x14ac:dyDescent="0.2">
      <c r="A38" s="81">
        <v>29</v>
      </c>
      <c r="B38" s="197" t="s">
        <v>1491</v>
      </c>
      <c r="C38" s="39">
        <v>2005191193</v>
      </c>
      <c r="D38" s="39" t="s">
        <v>79</v>
      </c>
      <c r="E38" s="178" t="s">
        <v>1493</v>
      </c>
      <c r="F38" s="39" t="s">
        <v>1492</v>
      </c>
      <c r="G38" s="78" t="s">
        <v>1494</v>
      </c>
      <c r="H38" s="39">
        <v>2</v>
      </c>
    </row>
    <row r="39" spans="1:8" s="200" customFormat="1" ht="32.25" customHeight="1" x14ac:dyDescent="0.2">
      <c r="A39" s="81">
        <v>30</v>
      </c>
      <c r="B39" s="197" t="s">
        <v>1496</v>
      </c>
      <c r="C39" s="39">
        <v>2005190832</v>
      </c>
      <c r="D39" s="39" t="s">
        <v>151</v>
      </c>
      <c r="E39" s="178" t="s">
        <v>1493</v>
      </c>
      <c r="F39" s="39" t="s">
        <v>1492</v>
      </c>
      <c r="G39" s="78" t="s">
        <v>1494</v>
      </c>
      <c r="H39" s="39">
        <v>2</v>
      </c>
    </row>
    <row r="40" spans="1:8" s="200" customFormat="1" ht="31.5" x14ac:dyDescent="0.2">
      <c r="A40" s="81">
        <v>31</v>
      </c>
      <c r="B40" s="197" t="s">
        <v>2393</v>
      </c>
      <c r="C40" s="177">
        <v>2005191010</v>
      </c>
      <c r="D40" s="177" t="s">
        <v>319</v>
      </c>
      <c r="E40" s="178" t="s">
        <v>1580</v>
      </c>
      <c r="F40" s="39" t="s">
        <v>442</v>
      </c>
      <c r="G40" s="78" t="s">
        <v>1581</v>
      </c>
      <c r="H40" s="39">
        <v>2</v>
      </c>
    </row>
    <row r="41" spans="1:8" s="200" customFormat="1" ht="31.5" x14ac:dyDescent="0.2">
      <c r="A41" s="81">
        <v>32</v>
      </c>
      <c r="B41" s="197" t="s">
        <v>2394</v>
      </c>
      <c r="C41" s="177">
        <v>2005191005</v>
      </c>
      <c r="D41" s="177" t="s">
        <v>1583</v>
      </c>
      <c r="E41" s="178" t="s">
        <v>1580</v>
      </c>
      <c r="F41" s="39" t="s">
        <v>442</v>
      </c>
      <c r="G41" s="78" t="s">
        <v>1581</v>
      </c>
      <c r="H41" s="39">
        <v>2</v>
      </c>
    </row>
    <row r="42" spans="1:8" s="200" customFormat="1" ht="31.5" x14ac:dyDescent="0.2">
      <c r="A42" s="81">
        <v>33</v>
      </c>
      <c r="B42" s="197" t="s">
        <v>2523</v>
      </c>
      <c r="C42" s="194">
        <v>2005190820</v>
      </c>
      <c r="D42" s="182" t="s">
        <v>85</v>
      </c>
      <c r="E42" s="178" t="s">
        <v>1945</v>
      </c>
      <c r="F42" s="39" t="s">
        <v>759</v>
      </c>
      <c r="G42" s="78" t="s">
        <v>1946</v>
      </c>
      <c r="H42" s="39">
        <v>2</v>
      </c>
    </row>
    <row r="43" spans="1:8" s="200" customFormat="1" ht="31.5" x14ac:dyDescent="0.2">
      <c r="A43" s="81">
        <v>34</v>
      </c>
      <c r="B43" s="197" t="s">
        <v>2524</v>
      </c>
      <c r="C43" s="194">
        <v>2005190804</v>
      </c>
      <c r="D43" s="182" t="s">
        <v>85</v>
      </c>
      <c r="E43" s="178" t="s">
        <v>1945</v>
      </c>
      <c r="F43" s="39" t="s">
        <v>759</v>
      </c>
      <c r="G43" s="78" t="s">
        <v>1946</v>
      </c>
      <c r="H43" s="39">
        <v>2</v>
      </c>
    </row>
    <row r="44" spans="1:8" s="200" customFormat="1" ht="31.5" x14ac:dyDescent="0.2">
      <c r="A44" s="81">
        <v>35</v>
      </c>
      <c r="B44" s="197" t="s">
        <v>2525</v>
      </c>
      <c r="C44" s="194">
        <v>2005190621</v>
      </c>
      <c r="D44" s="182" t="s">
        <v>85</v>
      </c>
      <c r="E44" s="178" t="s">
        <v>1945</v>
      </c>
      <c r="F44" s="39" t="s">
        <v>759</v>
      </c>
      <c r="G44" s="78" t="s">
        <v>1946</v>
      </c>
      <c r="H44" s="39">
        <v>2</v>
      </c>
    </row>
    <row r="45" spans="1:8" s="198" customFormat="1" ht="21" customHeight="1" x14ac:dyDescent="0.2">
      <c r="A45" s="176" t="s">
        <v>2296</v>
      </c>
      <c r="B45" s="190"/>
      <c r="C45" s="191"/>
      <c r="D45" s="190"/>
      <c r="E45" s="190"/>
      <c r="F45" s="191"/>
      <c r="G45" s="191"/>
      <c r="H45" s="192"/>
    </row>
    <row r="46" spans="1:8" s="200" customFormat="1" ht="31.5" x14ac:dyDescent="0.2">
      <c r="A46" s="81">
        <v>36</v>
      </c>
      <c r="B46" s="197" t="s">
        <v>2530</v>
      </c>
      <c r="C46" s="194">
        <v>2005190426</v>
      </c>
      <c r="D46" s="182" t="s">
        <v>185</v>
      </c>
      <c r="E46" s="178" t="s">
        <v>1958</v>
      </c>
      <c r="F46" s="39" t="s">
        <v>759</v>
      </c>
      <c r="G46" s="317" t="s">
        <v>1959</v>
      </c>
      <c r="H46" s="39">
        <v>2</v>
      </c>
    </row>
    <row r="47" spans="1:8" s="200" customFormat="1" ht="31.5" x14ac:dyDescent="0.2">
      <c r="A47" s="81">
        <v>37</v>
      </c>
      <c r="B47" s="197" t="s">
        <v>1228</v>
      </c>
      <c r="C47" s="194">
        <v>2005191507</v>
      </c>
      <c r="D47" s="182" t="s">
        <v>185</v>
      </c>
      <c r="E47" s="178" t="s">
        <v>1958</v>
      </c>
      <c r="F47" s="39" t="s">
        <v>759</v>
      </c>
      <c r="G47" s="317" t="s">
        <v>1959</v>
      </c>
      <c r="H47" s="39">
        <v>2</v>
      </c>
    </row>
    <row r="48" spans="1:8" s="200" customFormat="1" ht="47.25" x14ac:dyDescent="0.2">
      <c r="A48" s="81">
        <v>38</v>
      </c>
      <c r="B48" s="197" t="s">
        <v>2564</v>
      </c>
      <c r="C48" s="39">
        <v>2022190106</v>
      </c>
      <c r="D48" s="39" t="s">
        <v>94</v>
      </c>
      <c r="E48" s="189" t="s">
        <v>2077</v>
      </c>
      <c r="F48" s="181" t="s">
        <v>413</v>
      </c>
      <c r="G48" s="317" t="s">
        <v>2078</v>
      </c>
      <c r="H48" s="39">
        <v>2</v>
      </c>
    </row>
    <row r="49" spans="1:8" s="200" customFormat="1" ht="47.25" x14ac:dyDescent="0.2">
      <c r="A49" s="81">
        <v>39</v>
      </c>
      <c r="B49" s="197" t="s">
        <v>2565</v>
      </c>
      <c r="C49" s="39">
        <v>2022190098</v>
      </c>
      <c r="D49" s="39" t="s">
        <v>94</v>
      </c>
      <c r="E49" s="189" t="s">
        <v>2081</v>
      </c>
      <c r="F49" s="181" t="s">
        <v>413</v>
      </c>
      <c r="G49" s="317" t="s">
        <v>2078</v>
      </c>
      <c r="H49" s="39">
        <v>2</v>
      </c>
    </row>
    <row r="50" spans="1:8" ht="33" x14ac:dyDescent="0.25">
      <c r="A50" s="318">
        <v>40</v>
      </c>
      <c r="B50" s="312" t="s">
        <v>2702</v>
      </c>
      <c r="C50" s="65">
        <v>2005190708</v>
      </c>
      <c r="D50" s="43" t="s">
        <v>126</v>
      </c>
      <c r="E50" s="309" t="s">
        <v>2682</v>
      </c>
      <c r="F50" s="65" t="s">
        <v>254</v>
      </c>
      <c r="G50" s="65" t="s">
        <v>2683</v>
      </c>
      <c r="H50" s="65">
        <v>2</v>
      </c>
    </row>
    <row r="51" spans="1:8" ht="33" x14ac:dyDescent="0.25">
      <c r="A51" s="318">
        <v>41</v>
      </c>
      <c r="B51" s="312" t="s">
        <v>2703</v>
      </c>
      <c r="C51" s="65">
        <v>2005191335</v>
      </c>
      <c r="D51" s="43" t="s">
        <v>126</v>
      </c>
      <c r="E51" s="309" t="s">
        <v>2682</v>
      </c>
      <c r="F51" s="65" t="s">
        <v>254</v>
      </c>
      <c r="G51" s="65" t="s">
        <v>2683</v>
      </c>
      <c r="H51" s="65">
        <v>2</v>
      </c>
    </row>
    <row r="52" spans="1:8" ht="33" x14ac:dyDescent="0.25">
      <c r="A52" s="318">
        <v>42</v>
      </c>
      <c r="B52" s="312" t="s">
        <v>2704</v>
      </c>
      <c r="C52" s="65">
        <v>2005191242</v>
      </c>
      <c r="D52" s="43" t="s">
        <v>126</v>
      </c>
      <c r="E52" s="309" t="s">
        <v>2682</v>
      </c>
      <c r="F52" s="65" t="s">
        <v>254</v>
      </c>
      <c r="G52" s="65" t="s">
        <v>2683</v>
      </c>
      <c r="H52" s="65">
        <v>2</v>
      </c>
    </row>
  </sheetData>
  <mergeCells count="4">
    <mergeCell ref="A1:E1"/>
    <mergeCell ref="A2:E2"/>
    <mergeCell ref="A4:F4"/>
    <mergeCell ref="A5:F5"/>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selection activeCell="E12" sqref="E12"/>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9" width="12.5703125" style="171" customWidth="1"/>
    <col min="10"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2635</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s="198" customFormat="1" ht="23.45" customHeight="1" x14ac:dyDescent="0.2">
      <c r="A8" s="254" t="s">
        <v>2290</v>
      </c>
      <c r="B8" s="263"/>
      <c r="C8" s="264"/>
      <c r="D8" s="264"/>
      <c r="E8" s="263"/>
      <c r="F8" s="263"/>
      <c r="G8" s="191"/>
      <c r="H8" s="192"/>
    </row>
    <row r="9" spans="1:8" s="200" customFormat="1" ht="39.75" customHeight="1" x14ac:dyDescent="0.2">
      <c r="A9" s="247">
        <v>1</v>
      </c>
      <c r="B9" s="248" t="s">
        <v>2315</v>
      </c>
      <c r="C9" s="249">
        <v>2005190759</v>
      </c>
      <c r="D9" s="249" t="s">
        <v>126</v>
      </c>
      <c r="E9" s="270" t="s">
        <v>383</v>
      </c>
      <c r="F9" s="262" t="s">
        <v>381</v>
      </c>
      <c r="G9" s="273" t="s">
        <v>384</v>
      </c>
      <c r="H9" s="249">
        <v>3</v>
      </c>
    </row>
    <row r="10" spans="1:8" s="200" customFormat="1" ht="31.5" x14ac:dyDescent="0.2">
      <c r="A10" s="81">
        <v>2</v>
      </c>
      <c r="B10" s="197" t="s">
        <v>398</v>
      </c>
      <c r="C10" s="39">
        <v>2005191117</v>
      </c>
      <c r="D10" s="39" t="s">
        <v>79</v>
      </c>
      <c r="E10" s="178" t="s">
        <v>399</v>
      </c>
      <c r="F10" s="39" t="s">
        <v>81</v>
      </c>
      <c r="G10" s="38" t="s">
        <v>400</v>
      </c>
      <c r="H10" s="39">
        <v>3</v>
      </c>
    </row>
    <row r="11" spans="1:8" s="200" customFormat="1" ht="47.25" x14ac:dyDescent="0.2">
      <c r="A11" s="81">
        <v>3</v>
      </c>
      <c r="B11" s="197" t="s">
        <v>403</v>
      </c>
      <c r="C11" s="39">
        <v>2005190591</v>
      </c>
      <c r="D11" s="39" t="s">
        <v>79</v>
      </c>
      <c r="E11" s="178" t="s">
        <v>404</v>
      </c>
      <c r="F11" s="39" t="s">
        <v>81</v>
      </c>
      <c r="G11" s="38" t="s">
        <v>405</v>
      </c>
      <c r="H11" s="39">
        <v>3</v>
      </c>
    </row>
    <row r="12" spans="1:8" s="200" customFormat="1" ht="39" customHeight="1" x14ac:dyDescent="0.2">
      <c r="A12" s="81">
        <v>4</v>
      </c>
      <c r="B12" s="197" t="s">
        <v>407</v>
      </c>
      <c r="C12" s="39">
        <v>2005191230</v>
      </c>
      <c r="D12" s="39" t="s">
        <v>79</v>
      </c>
      <c r="E12" s="178" t="s">
        <v>404</v>
      </c>
      <c r="F12" s="39" t="s">
        <v>81</v>
      </c>
      <c r="G12" s="38" t="s">
        <v>405</v>
      </c>
      <c r="H12" s="39">
        <v>3</v>
      </c>
    </row>
    <row r="13" spans="1:8" s="200" customFormat="1" ht="39" customHeight="1" x14ac:dyDescent="0.2">
      <c r="A13" s="81">
        <v>5</v>
      </c>
      <c r="B13" s="197" t="s">
        <v>411</v>
      </c>
      <c r="C13" s="39">
        <v>2005190244</v>
      </c>
      <c r="D13" s="39" t="s">
        <v>151</v>
      </c>
      <c r="E13" s="178" t="s">
        <v>2636</v>
      </c>
      <c r="F13" s="39" t="s">
        <v>412</v>
      </c>
      <c r="G13" s="38" t="s">
        <v>414</v>
      </c>
      <c r="H13" s="39">
        <v>3</v>
      </c>
    </row>
    <row r="14" spans="1:8" s="200" customFormat="1" ht="39" customHeight="1" x14ac:dyDescent="0.2">
      <c r="A14" s="81">
        <v>6</v>
      </c>
      <c r="B14" s="197" t="s">
        <v>416</v>
      </c>
      <c r="C14" s="39">
        <v>2005190703</v>
      </c>
      <c r="D14" s="39" t="s">
        <v>85</v>
      </c>
      <c r="E14" s="178" t="s">
        <v>2636</v>
      </c>
      <c r="F14" s="39" t="s">
        <v>412</v>
      </c>
      <c r="G14" s="38" t="s">
        <v>414</v>
      </c>
      <c r="H14" s="39">
        <v>3</v>
      </c>
    </row>
    <row r="15" spans="1:8" s="200" customFormat="1" ht="39" customHeight="1" x14ac:dyDescent="0.2">
      <c r="A15" s="81">
        <v>7</v>
      </c>
      <c r="B15" s="197" t="s">
        <v>2316</v>
      </c>
      <c r="C15" s="39">
        <v>2005191564</v>
      </c>
      <c r="D15" s="39" t="s">
        <v>159</v>
      </c>
      <c r="E15" s="178" t="s">
        <v>2637</v>
      </c>
      <c r="F15" s="39" t="s">
        <v>412</v>
      </c>
      <c r="G15" s="38" t="s">
        <v>420</v>
      </c>
      <c r="H15" s="39">
        <v>3</v>
      </c>
    </row>
    <row r="16" spans="1:8" s="200" customFormat="1" ht="36.75" customHeight="1" x14ac:dyDescent="0.2">
      <c r="A16" s="81">
        <v>8</v>
      </c>
      <c r="B16" s="197" t="s">
        <v>423</v>
      </c>
      <c r="C16" s="39">
        <v>2005190622</v>
      </c>
      <c r="D16" s="39" t="s">
        <v>424</v>
      </c>
      <c r="E16" s="178" t="s">
        <v>2637</v>
      </c>
      <c r="F16" s="39" t="s">
        <v>412</v>
      </c>
      <c r="G16" s="38" t="s">
        <v>420</v>
      </c>
      <c r="H16" s="39">
        <v>3</v>
      </c>
    </row>
    <row r="17" spans="1:8" s="200" customFormat="1" ht="60" customHeight="1" x14ac:dyDescent="0.2">
      <c r="A17" s="81">
        <v>9</v>
      </c>
      <c r="B17" s="197" t="s">
        <v>646</v>
      </c>
      <c r="C17" s="39">
        <v>2005191031</v>
      </c>
      <c r="D17" s="39" t="s">
        <v>79</v>
      </c>
      <c r="E17" s="178" t="s">
        <v>648</v>
      </c>
      <c r="F17" s="181" t="s">
        <v>647</v>
      </c>
      <c r="G17" s="78" t="s">
        <v>649</v>
      </c>
      <c r="H17" s="39">
        <v>3</v>
      </c>
    </row>
    <row r="18" spans="1:8" s="200" customFormat="1" ht="72" customHeight="1" x14ac:dyDescent="0.2">
      <c r="A18" s="81">
        <v>10</v>
      </c>
      <c r="B18" s="197" t="s">
        <v>652</v>
      </c>
      <c r="C18" s="39">
        <v>2005191033</v>
      </c>
      <c r="D18" s="39" t="s">
        <v>79</v>
      </c>
      <c r="E18" s="178" t="s">
        <v>648</v>
      </c>
      <c r="F18" s="181" t="s">
        <v>647</v>
      </c>
      <c r="G18" s="78" t="s">
        <v>649</v>
      </c>
      <c r="H18" s="39">
        <v>3</v>
      </c>
    </row>
    <row r="19" spans="1:8" s="200" customFormat="1" ht="68.099999999999994" customHeight="1" x14ac:dyDescent="0.2">
      <c r="A19" s="81">
        <v>11</v>
      </c>
      <c r="B19" s="197" t="s">
        <v>654</v>
      </c>
      <c r="C19" s="39">
        <v>2005190135</v>
      </c>
      <c r="D19" s="39" t="s">
        <v>146</v>
      </c>
      <c r="E19" s="178" t="s">
        <v>648</v>
      </c>
      <c r="F19" s="181" t="s">
        <v>647</v>
      </c>
      <c r="G19" s="78" t="s">
        <v>649</v>
      </c>
      <c r="H19" s="39">
        <v>3</v>
      </c>
    </row>
    <row r="20" spans="1:8" s="200" customFormat="1" ht="54.75" customHeight="1" x14ac:dyDescent="0.2">
      <c r="A20" s="81">
        <v>12</v>
      </c>
      <c r="B20" s="197" t="s">
        <v>658</v>
      </c>
      <c r="C20" s="188" t="s">
        <v>659</v>
      </c>
      <c r="D20" s="188" t="s">
        <v>126</v>
      </c>
      <c r="E20" s="178" t="s">
        <v>661</v>
      </c>
      <c r="F20" s="206" t="s">
        <v>660</v>
      </c>
      <c r="G20" s="78" t="s">
        <v>662</v>
      </c>
      <c r="H20" s="39">
        <v>3</v>
      </c>
    </row>
    <row r="21" spans="1:8" s="200" customFormat="1" ht="30" customHeight="1" x14ac:dyDescent="0.2">
      <c r="A21" s="81">
        <v>13</v>
      </c>
      <c r="B21" s="197" t="s">
        <v>663</v>
      </c>
      <c r="C21" s="39">
        <v>2005190166</v>
      </c>
      <c r="D21" s="39" t="s">
        <v>133</v>
      </c>
      <c r="E21" s="178" t="s">
        <v>664</v>
      </c>
      <c r="F21" s="206" t="s">
        <v>660</v>
      </c>
      <c r="G21" s="78" t="s">
        <v>662</v>
      </c>
      <c r="H21" s="39">
        <v>3</v>
      </c>
    </row>
    <row r="22" spans="1:8" s="200" customFormat="1" ht="30" customHeight="1" x14ac:dyDescent="0.2">
      <c r="A22" s="81">
        <v>14</v>
      </c>
      <c r="B22" s="197" t="s">
        <v>833</v>
      </c>
      <c r="C22" s="39">
        <v>2005191089</v>
      </c>
      <c r="D22" s="39" t="s">
        <v>319</v>
      </c>
      <c r="E22" s="178" t="s">
        <v>834</v>
      </c>
      <c r="F22" s="181" t="s">
        <v>820</v>
      </c>
      <c r="G22" s="78" t="s">
        <v>835</v>
      </c>
      <c r="H22" s="39">
        <v>3</v>
      </c>
    </row>
    <row r="23" spans="1:8" s="200" customFormat="1" ht="47.25" x14ac:dyDescent="0.2">
      <c r="A23" s="81">
        <v>15</v>
      </c>
      <c r="B23" s="197" t="s">
        <v>837</v>
      </c>
      <c r="C23" s="39">
        <v>2005190378</v>
      </c>
      <c r="D23" s="39" t="s">
        <v>319</v>
      </c>
      <c r="E23" s="178" t="s">
        <v>834</v>
      </c>
      <c r="F23" s="181" t="s">
        <v>820</v>
      </c>
      <c r="G23" s="78" t="s">
        <v>835</v>
      </c>
      <c r="H23" s="39">
        <v>3</v>
      </c>
    </row>
    <row r="24" spans="1:8" s="200" customFormat="1" ht="47.25" x14ac:dyDescent="0.2">
      <c r="A24" s="242">
        <v>16</v>
      </c>
      <c r="B24" s="243" t="s">
        <v>839</v>
      </c>
      <c r="C24" s="244">
        <v>2005191108</v>
      </c>
      <c r="D24" s="244" t="s">
        <v>319</v>
      </c>
      <c r="E24" s="274" t="s">
        <v>834</v>
      </c>
      <c r="F24" s="267" t="s">
        <v>820</v>
      </c>
      <c r="G24" s="246" t="s">
        <v>835</v>
      </c>
      <c r="H24" s="244">
        <v>3</v>
      </c>
    </row>
    <row r="25" spans="1:8" s="198" customFormat="1" ht="22.5" customHeight="1" x14ac:dyDescent="0.2">
      <c r="A25" s="254" t="s">
        <v>2294</v>
      </c>
      <c r="B25" s="252"/>
      <c r="C25" s="191"/>
      <c r="D25" s="191"/>
      <c r="E25" s="253"/>
      <c r="F25" s="191"/>
      <c r="G25" s="191"/>
      <c r="H25" s="192"/>
    </row>
    <row r="26" spans="1:8" s="200" customFormat="1" ht="29.25" customHeight="1" x14ac:dyDescent="0.2">
      <c r="A26" s="247">
        <v>17</v>
      </c>
      <c r="B26" s="248" t="s">
        <v>805</v>
      </c>
      <c r="C26" s="249">
        <v>2022190077</v>
      </c>
      <c r="D26" s="249" t="s">
        <v>94</v>
      </c>
      <c r="E26" s="270" t="s">
        <v>806</v>
      </c>
      <c r="F26" s="249" t="s">
        <v>758</v>
      </c>
      <c r="G26" s="251" t="s">
        <v>807</v>
      </c>
      <c r="H26" s="249">
        <v>3</v>
      </c>
    </row>
    <row r="27" spans="1:8" s="200" customFormat="1" ht="29.25" customHeight="1" x14ac:dyDescent="0.2">
      <c r="A27" s="81">
        <v>18</v>
      </c>
      <c r="B27" s="197" t="s">
        <v>809</v>
      </c>
      <c r="C27" s="39">
        <v>2022190302</v>
      </c>
      <c r="D27" s="39" t="s">
        <v>94</v>
      </c>
      <c r="E27" s="178" t="s">
        <v>810</v>
      </c>
      <c r="F27" s="39" t="s">
        <v>758</v>
      </c>
      <c r="G27" s="78" t="s">
        <v>807</v>
      </c>
      <c r="H27" s="39">
        <v>3</v>
      </c>
    </row>
    <row r="28" spans="1:8" s="200" customFormat="1" ht="29.25" customHeight="1" x14ac:dyDescent="0.2">
      <c r="A28" s="81">
        <v>19</v>
      </c>
      <c r="B28" s="197" t="s">
        <v>1273</v>
      </c>
      <c r="C28" s="39">
        <v>2005191512</v>
      </c>
      <c r="D28" s="39" t="s">
        <v>146</v>
      </c>
      <c r="E28" s="178" t="s">
        <v>2638</v>
      </c>
      <c r="F28" s="39" t="s">
        <v>366</v>
      </c>
      <c r="G28" s="78" t="s">
        <v>1274</v>
      </c>
      <c r="H28" s="39">
        <v>3</v>
      </c>
    </row>
    <row r="29" spans="1:8" s="200" customFormat="1" ht="29.25" customHeight="1" x14ac:dyDescent="0.2">
      <c r="A29" s="81">
        <v>20</v>
      </c>
      <c r="B29" s="197" t="s">
        <v>1276</v>
      </c>
      <c r="C29" s="39">
        <v>2005191119</v>
      </c>
      <c r="D29" s="39" t="s">
        <v>146</v>
      </c>
      <c r="E29" s="178" t="s">
        <v>2638</v>
      </c>
      <c r="F29" s="39" t="s">
        <v>366</v>
      </c>
      <c r="G29" s="78" t="s">
        <v>1274</v>
      </c>
      <c r="H29" s="39">
        <v>3</v>
      </c>
    </row>
    <row r="30" spans="1:8" s="200" customFormat="1" ht="31.5" x14ac:dyDescent="0.2">
      <c r="A30" s="81">
        <v>21</v>
      </c>
      <c r="B30" s="197" t="s">
        <v>1315</v>
      </c>
      <c r="C30" s="39">
        <v>2005190168</v>
      </c>
      <c r="D30" s="39" t="s">
        <v>319</v>
      </c>
      <c r="E30" s="178" t="s">
        <v>1316</v>
      </c>
      <c r="F30" s="39" t="s">
        <v>485</v>
      </c>
      <c r="G30" s="78" t="s">
        <v>1317</v>
      </c>
      <c r="H30" s="39">
        <v>3</v>
      </c>
    </row>
    <row r="31" spans="1:8" s="200" customFormat="1" ht="54.75" customHeight="1" x14ac:dyDescent="0.2">
      <c r="A31" s="81">
        <v>22</v>
      </c>
      <c r="B31" s="197" t="s">
        <v>634</v>
      </c>
      <c r="C31" s="39">
        <v>2005191278</v>
      </c>
      <c r="D31" s="39" t="s">
        <v>159</v>
      </c>
      <c r="E31" s="221" t="s">
        <v>1559</v>
      </c>
      <c r="F31" s="39" t="s">
        <v>2673</v>
      </c>
      <c r="G31" s="78" t="s">
        <v>1328</v>
      </c>
      <c r="H31" s="39">
        <v>3</v>
      </c>
    </row>
    <row r="32" spans="1:8" s="200" customFormat="1" ht="46.5" customHeight="1" x14ac:dyDescent="0.2">
      <c r="A32" s="81">
        <v>23</v>
      </c>
      <c r="B32" s="197" t="s">
        <v>1330</v>
      </c>
      <c r="C32" s="194" t="s">
        <v>1331</v>
      </c>
      <c r="D32" s="39" t="s">
        <v>151</v>
      </c>
      <c r="E32" s="221" t="s">
        <v>1559</v>
      </c>
      <c r="F32" s="39" t="s">
        <v>2673</v>
      </c>
      <c r="G32" s="78" t="s">
        <v>1328</v>
      </c>
      <c r="H32" s="39">
        <v>3</v>
      </c>
    </row>
    <row r="33" spans="1:8" s="200" customFormat="1" ht="55.5" customHeight="1" x14ac:dyDescent="0.2">
      <c r="A33" s="81">
        <v>24</v>
      </c>
      <c r="B33" s="197" t="s">
        <v>2384</v>
      </c>
      <c r="C33" s="39">
        <v>2005191533</v>
      </c>
      <c r="D33" s="39" t="s">
        <v>126</v>
      </c>
      <c r="E33" s="237" t="s">
        <v>1559</v>
      </c>
      <c r="F33" s="39" t="s">
        <v>2673</v>
      </c>
      <c r="G33" s="78" t="s">
        <v>2678</v>
      </c>
      <c r="H33" s="39">
        <v>3</v>
      </c>
    </row>
    <row r="34" spans="1:8" s="200" customFormat="1" ht="32.25" customHeight="1" x14ac:dyDescent="0.2">
      <c r="A34" s="81">
        <v>25</v>
      </c>
      <c r="B34" s="197" t="s">
        <v>2398</v>
      </c>
      <c r="C34" s="39">
        <v>2005190232</v>
      </c>
      <c r="D34" s="39" t="s">
        <v>117</v>
      </c>
      <c r="E34" s="178" t="s">
        <v>1591</v>
      </c>
      <c r="F34" s="39" t="s">
        <v>442</v>
      </c>
      <c r="G34" s="78" t="s">
        <v>1592</v>
      </c>
      <c r="H34" s="39">
        <v>3</v>
      </c>
    </row>
    <row r="35" spans="1:8" s="200" customFormat="1" ht="32.25" customHeight="1" x14ac:dyDescent="0.2">
      <c r="A35" s="81">
        <v>26</v>
      </c>
      <c r="B35" s="197" t="s">
        <v>2399</v>
      </c>
      <c r="C35" s="39">
        <v>2005191126</v>
      </c>
      <c r="D35" s="39" t="s">
        <v>117</v>
      </c>
      <c r="E35" s="178" t="s">
        <v>1591</v>
      </c>
      <c r="F35" s="39" t="s">
        <v>442</v>
      </c>
      <c r="G35" s="78" t="s">
        <v>1592</v>
      </c>
      <c r="H35" s="39">
        <v>3</v>
      </c>
    </row>
    <row r="36" spans="1:8" s="200" customFormat="1" ht="32.25" customHeight="1" x14ac:dyDescent="0.2">
      <c r="A36" s="81">
        <v>27</v>
      </c>
      <c r="B36" s="197" t="s">
        <v>2429</v>
      </c>
      <c r="C36" s="39">
        <v>2005191336</v>
      </c>
      <c r="D36" s="39" t="s">
        <v>159</v>
      </c>
      <c r="E36" s="178" t="s">
        <v>1679</v>
      </c>
      <c r="F36" s="39" t="s">
        <v>225</v>
      </c>
      <c r="G36" s="78" t="s">
        <v>1680</v>
      </c>
      <c r="H36" s="39">
        <v>3</v>
      </c>
    </row>
    <row r="37" spans="1:8" s="200" customFormat="1" ht="31.5" x14ac:dyDescent="0.2">
      <c r="A37" s="81">
        <v>28</v>
      </c>
      <c r="B37" s="197" t="s">
        <v>2430</v>
      </c>
      <c r="C37" s="39">
        <v>2005191248</v>
      </c>
      <c r="D37" s="39" t="s">
        <v>180</v>
      </c>
      <c r="E37" s="178" t="s">
        <v>1679</v>
      </c>
      <c r="F37" s="39" t="s">
        <v>225</v>
      </c>
      <c r="G37" s="78" t="s">
        <v>1680</v>
      </c>
      <c r="H37" s="39">
        <v>3</v>
      </c>
    </row>
    <row r="38" spans="1:8" s="200" customFormat="1" ht="42.75" customHeight="1" x14ac:dyDescent="0.2">
      <c r="A38" s="81">
        <v>29</v>
      </c>
      <c r="B38" s="197" t="s">
        <v>2431</v>
      </c>
      <c r="C38" s="39">
        <v>2005190538</v>
      </c>
      <c r="D38" s="39" t="s">
        <v>151</v>
      </c>
      <c r="E38" s="178" t="s">
        <v>1679</v>
      </c>
      <c r="F38" s="39" t="s">
        <v>225</v>
      </c>
      <c r="G38" s="78" t="s">
        <v>1680</v>
      </c>
      <c r="H38" s="39">
        <v>3</v>
      </c>
    </row>
    <row r="39" spans="1:8" s="200" customFormat="1" ht="93.75" customHeight="1" x14ac:dyDescent="0.2">
      <c r="A39" s="81">
        <v>30</v>
      </c>
      <c r="B39" s="197" t="s">
        <v>2461</v>
      </c>
      <c r="C39" s="39">
        <v>2005190481</v>
      </c>
      <c r="D39" s="39" t="s">
        <v>79</v>
      </c>
      <c r="E39" s="178" t="s">
        <v>1766</v>
      </c>
      <c r="F39" s="181" t="s">
        <v>551</v>
      </c>
      <c r="G39" s="78" t="s">
        <v>1767</v>
      </c>
      <c r="H39" s="39">
        <v>3</v>
      </c>
    </row>
    <row r="40" spans="1:8" s="200" customFormat="1" ht="84" customHeight="1" x14ac:dyDescent="0.2">
      <c r="A40" s="81">
        <v>31</v>
      </c>
      <c r="B40" s="197" t="s">
        <v>2462</v>
      </c>
      <c r="C40" s="39">
        <v>2005190734</v>
      </c>
      <c r="D40" s="39" t="s">
        <v>79</v>
      </c>
      <c r="E40" s="178" t="s">
        <v>1769</v>
      </c>
      <c r="F40" s="181" t="s">
        <v>551</v>
      </c>
      <c r="G40" s="78" t="s">
        <v>1767</v>
      </c>
      <c r="H40" s="39">
        <v>3</v>
      </c>
    </row>
    <row r="41" spans="1:8" s="200" customFormat="1" ht="81.75" customHeight="1" x14ac:dyDescent="0.2">
      <c r="A41" s="81">
        <v>32</v>
      </c>
      <c r="B41" s="197" t="s">
        <v>2471</v>
      </c>
      <c r="C41" s="39">
        <v>2005190201</v>
      </c>
      <c r="D41" s="194" t="s">
        <v>133</v>
      </c>
      <c r="E41" s="178" t="s">
        <v>1796</v>
      </c>
      <c r="F41" s="181" t="s">
        <v>551</v>
      </c>
      <c r="G41" s="78" t="s">
        <v>1797</v>
      </c>
      <c r="H41" s="39">
        <v>3</v>
      </c>
    </row>
    <row r="42" spans="1:8" s="200" customFormat="1" ht="63" customHeight="1" x14ac:dyDescent="0.2">
      <c r="A42" s="81">
        <v>33</v>
      </c>
      <c r="B42" s="197" t="s">
        <v>2487</v>
      </c>
      <c r="C42" s="194" t="s">
        <v>1843</v>
      </c>
      <c r="D42" s="39" t="s">
        <v>159</v>
      </c>
      <c r="E42" s="178" t="s">
        <v>1844</v>
      </c>
      <c r="F42" s="181" t="s">
        <v>551</v>
      </c>
      <c r="G42" s="78" t="s">
        <v>1845</v>
      </c>
      <c r="H42" s="39">
        <v>3</v>
      </c>
    </row>
    <row r="43" spans="1:8" s="200" customFormat="1" ht="71.25" customHeight="1" x14ac:dyDescent="0.2">
      <c r="A43" s="81">
        <v>34</v>
      </c>
      <c r="B43" s="197" t="s">
        <v>2488</v>
      </c>
      <c r="C43" s="194">
        <v>2005191254</v>
      </c>
      <c r="D43" s="39" t="s">
        <v>133</v>
      </c>
      <c r="E43" s="178" t="s">
        <v>1847</v>
      </c>
      <c r="F43" s="181" t="s">
        <v>551</v>
      </c>
      <c r="G43" s="78" t="s">
        <v>1845</v>
      </c>
      <c r="H43" s="39">
        <v>3</v>
      </c>
    </row>
    <row r="44" spans="1:8" s="198" customFormat="1" ht="21" customHeight="1" x14ac:dyDescent="0.2">
      <c r="A44" s="176" t="s">
        <v>2296</v>
      </c>
      <c r="B44" s="190"/>
      <c r="C44" s="191"/>
      <c r="D44" s="190"/>
      <c r="E44" s="190"/>
      <c r="F44" s="191"/>
      <c r="G44" s="191"/>
      <c r="H44" s="192"/>
    </row>
    <row r="45" spans="1:8" s="200" customFormat="1" ht="47.25" x14ac:dyDescent="0.2">
      <c r="A45" s="81">
        <v>35</v>
      </c>
      <c r="B45" s="197" t="s">
        <v>2566</v>
      </c>
      <c r="C45" s="181">
        <v>2005191209</v>
      </c>
      <c r="D45" s="181" t="s">
        <v>2086</v>
      </c>
      <c r="E45" s="202" t="s">
        <v>2087</v>
      </c>
      <c r="F45" s="201" t="s">
        <v>630</v>
      </c>
      <c r="G45" s="78" t="s">
        <v>2088</v>
      </c>
      <c r="H45" s="39">
        <v>3</v>
      </c>
    </row>
    <row r="46" spans="1:8" s="200" customFormat="1" ht="54.75" customHeight="1" x14ac:dyDescent="0.2">
      <c r="A46" s="81">
        <v>36</v>
      </c>
      <c r="B46" s="197" t="s">
        <v>2567</v>
      </c>
      <c r="C46" s="181">
        <v>2005191029</v>
      </c>
      <c r="D46" s="181" t="s">
        <v>2086</v>
      </c>
      <c r="E46" s="202" t="s">
        <v>2087</v>
      </c>
      <c r="F46" s="201" t="s">
        <v>630</v>
      </c>
      <c r="G46" s="78" t="s">
        <v>2088</v>
      </c>
      <c r="H46" s="39">
        <v>3</v>
      </c>
    </row>
    <row r="47" spans="1:8" s="200" customFormat="1" ht="54" customHeight="1" x14ac:dyDescent="0.2">
      <c r="A47" s="81">
        <v>37</v>
      </c>
      <c r="B47" s="197" t="s">
        <v>2568</v>
      </c>
      <c r="C47" s="181">
        <v>2005191030</v>
      </c>
      <c r="D47" s="181" t="s">
        <v>319</v>
      </c>
      <c r="E47" s="202" t="s">
        <v>2091</v>
      </c>
      <c r="F47" s="201" t="s">
        <v>630</v>
      </c>
      <c r="G47" s="78" t="s">
        <v>2092</v>
      </c>
      <c r="H47" s="39">
        <v>3</v>
      </c>
    </row>
    <row r="48" spans="1:8" s="200" customFormat="1" ht="41.25" customHeight="1" x14ac:dyDescent="0.2">
      <c r="A48" s="81">
        <v>38</v>
      </c>
      <c r="B48" s="197" t="s">
        <v>2569</v>
      </c>
      <c r="C48" s="39">
        <v>2005190729</v>
      </c>
      <c r="D48" s="39" t="s">
        <v>319</v>
      </c>
      <c r="E48" s="202" t="s">
        <v>2091</v>
      </c>
      <c r="F48" s="201" t="s">
        <v>630</v>
      </c>
      <c r="G48" s="78" t="s">
        <v>2092</v>
      </c>
      <c r="H48" s="39">
        <v>3</v>
      </c>
    </row>
    <row r="49" spans="1:8" ht="47.25" x14ac:dyDescent="0.2">
      <c r="A49" s="81">
        <v>39</v>
      </c>
      <c r="B49" s="197" t="s">
        <v>750</v>
      </c>
      <c r="C49" s="181">
        <v>2005181091</v>
      </c>
      <c r="D49" s="181" t="s">
        <v>676</v>
      </c>
      <c r="E49" s="178" t="s">
        <v>751</v>
      </c>
      <c r="F49" s="194" t="s">
        <v>545</v>
      </c>
      <c r="G49" s="78" t="s">
        <v>752</v>
      </c>
      <c r="H49" s="39">
        <v>3</v>
      </c>
    </row>
  </sheetData>
  <mergeCells count="4">
    <mergeCell ref="A1:E1"/>
    <mergeCell ref="A2:E2"/>
    <mergeCell ref="A4:F4"/>
    <mergeCell ref="A5:F5"/>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Normal="100" workbookViewId="0">
      <selection activeCell="E12" sqref="E12"/>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2639</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s="198" customFormat="1" ht="23.45" customHeight="1" x14ac:dyDescent="0.2">
      <c r="A8" s="254" t="s">
        <v>2290</v>
      </c>
      <c r="B8" s="263"/>
      <c r="C8" s="264"/>
      <c r="D8" s="264"/>
      <c r="E8" s="263"/>
      <c r="F8" s="263"/>
      <c r="G8" s="191"/>
      <c r="H8" s="192"/>
    </row>
    <row r="9" spans="1:8" s="200" customFormat="1" ht="39" customHeight="1" x14ac:dyDescent="0.2">
      <c r="A9" s="247">
        <v>1</v>
      </c>
      <c r="B9" s="248" t="s">
        <v>2302</v>
      </c>
      <c r="C9" s="247">
        <v>2005190042</v>
      </c>
      <c r="D9" s="247" t="s">
        <v>137</v>
      </c>
      <c r="E9" s="271" t="s">
        <v>139</v>
      </c>
      <c r="F9" s="272" t="s">
        <v>80</v>
      </c>
      <c r="G9" s="273" t="s">
        <v>140</v>
      </c>
      <c r="H9" s="249">
        <v>4</v>
      </c>
    </row>
    <row r="10" spans="1:8" s="200" customFormat="1" ht="28.5" customHeight="1" x14ac:dyDescent="0.2">
      <c r="A10" s="81">
        <v>2</v>
      </c>
      <c r="B10" s="197" t="s">
        <v>142</v>
      </c>
      <c r="C10" s="81">
        <v>2005191261</v>
      </c>
      <c r="D10" s="81" t="s">
        <v>85</v>
      </c>
      <c r="E10" s="184" t="s">
        <v>139</v>
      </c>
      <c r="F10" s="185" t="s">
        <v>80</v>
      </c>
      <c r="G10" s="38" t="s">
        <v>140</v>
      </c>
      <c r="H10" s="39">
        <v>4</v>
      </c>
    </row>
    <row r="11" spans="1:8" s="200" customFormat="1" ht="28.5" customHeight="1" x14ac:dyDescent="0.2">
      <c r="A11" s="81">
        <v>3</v>
      </c>
      <c r="B11" s="197" t="s">
        <v>2309</v>
      </c>
      <c r="C11" s="181">
        <v>2005191240</v>
      </c>
      <c r="D11" s="181" t="s">
        <v>126</v>
      </c>
      <c r="E11" s="178" t="s">
        <v>226</v>
      </c>
      <c r="F11" s="203" t="s">
        <v>172</v>
      </c>
      <c r="G11" s="38" t="s">
        <v>227</v>
      </c>
      <c r="H11" s="39">
        <v>4</v>
      </c>
    </row>
    <row r="12" spans="1:8" s="200" customFormat="1" ht="28.5" customHeight="1" x14ac:dyDescent="0.2">
      <c r="A12" s="81">
        <v>4</v>
      </c>
      <c r="B12" s="197" t="s">
        <v>2310</v>
      </c>
      <c r="C12" s="201" t="s">
        <v>231</v>
      </c>
      <c r="D12" s="201" t="s">
        <v>159</v>
      </c>
      <c r="E12" s="202" t="s">
        <v>232</v>
      </c>
      <c r="F12" s="203" t="s">
        <v>172</v>
      </c>
      <c r="G12" s="38" t="s">
        <v>233</v>
      </c>
      <c r="H12" s="39">
        <v>4</v>
      </c>
    </row>
    <row r="13" spans="1:8" s="200" customFormat="1" ht="28.5" customHeight="1" x14ac:dyDescent="0.2">
      <c r="A13" s="81">
        <v>5</v>
      </c>
      <c r="B13" s="197" t="s">
        <v>2311</v>
      </c>
      <c r="C13" s="201" t="s">
        <v>236</v>
      </c>
      <c r="D13" s="201" t="s">
        <v>137</v>
      </c>
      <c r="E13" s="202" t="s">
        <v>237</v>
      </c>
      <c r="F13" s="203" t="s">
        <v>172</v>
      </c>
      <c r="G13" s="38" t="s">
        <v>238</v>
      </c>
      <c r="H13" s="39">
        <v>4</v>
      </c>
    </row>
    <row r="14" spans="1:8" s="207" customFormat="1" ht="63" customHeight="1" x14ac:dyDescent="0.2">
      <c r="A14" s="81">
        <v>6</v>
      </c>
      <c r="B14" s="197" t="s">
        <v>2312</v>
      </c>
      <c r="C14" s="201" t="s">
        <v>241</v>
      </c>
      <c r="D14" s="201" t="s">
        <v>137</v>
      </c>
      <c r="E14" s="202" t="s">
        <v>242</v>
      </c>
      <c r="F14" s="203" t="s">
        <v>172</v>
      </c>
      <c r="G14" s="38" t="s">
        <v>243</v>
      </c>
      <c r="H14" s="39">
        <v>4</v>
      </c>
    </row>
    <row r="15" spans="1:8" s="200" customFormat="1" ht="31.5" x14ac:dyDescent="0.2">
      <c r="A15" s="81">
        <v>7</v>
      </c>
      <c r="B15" s="197" t="s">
        <v>246</v>
      </c>
      <c r="C15" s="201" t="s">
        <v>247</v>
      </c>
      <c r="D15" s="201" t="s">
        <v>133</v>
      </c>
      <c r="E15" s="202" t="s">
        <v>248</v>
      </c>
      <c r="F15" s="203" t="s">
        <v>172</v>
      </c>
      <c r="G15" s="38" t="s">
        <v>249</v>
      </c>
      <c r="H15" s="39">
        <v>4</v>
      </c>
    </row>
    <row r="16" spans="1:8" s="200" customFormat="1" ht="31.5" x14ac:dyDescent="0.2">
      <c r="A16" s="81">
        <v>8</v>
      </c>
      <c r="B16" s="197" t="s">
        <v>2627</v>
      </c>
      <c r="C16" s="39">
        <v>2005191311</v>
      </c>
      <c r="D16" s="39" t="s">
        <v>85</v>
      </c>
      <c r="E16" s="178" t="s">
        <v>2271</v>
      </c>
      <c r="F16" s="39" t="s">
        <v>173</v>
      </c>
      <c r="G16" s="78" t="s">
        <v>2272</v>
      </c>
      <c r="H16" s="39">
        <v>4</v>
      </c>
    </row>
    <row r="17" spans="1:8" s="200" customFormat="1" ht="31.5" customHeight="1" x14ac:dyDescent="0.2">
      <c r="A17" s="81">
        <v>9</v>
      </c>
      <c r="B17" s="197" t="s">
        <v>2628</v>
      </c>
      <c r="C17" s="39">
        <v>2005190570</v>
      </c>
      <c r="D17" s="39" t="s">
        <v>85</v>
      </c>
      <c r="E17" s="178" t="s">
        <v>2271</v>
      </c>
      <c r="F17" s="39" t="s">
        <v>173</v>
      </c>
      <c r="G17" s="78" t="s">
        <v>2272</v>
      </c>
      <c r="H17" s="39">
        <v>4</v>
      </c>
    </row>
    <row r="18" spans="1:8" s="200" customFormat="1" ht="31.5" customHeight="1" x14ac:dyDescent="0.2">
      <c r="A18" s="81">
        <v>10</v>
      </c>
      <c r="B18" s="197" t="s">
        <v>2629</v>
      </c>
      <c r="C18" s="39">
        <v>2005190438</v>
      </c>
      <c r="D18" s="39" t="s">
        <v>85</v>
      </c>
      <c r="E18" s="202" t="s">
        <v>2275</v>
      </c>
      <c r="F18" s="39" t="s">
        <v>173</v>
      </c>
      <c r="G18" s="78" t="s">
        <v>2276</v>
      </c>
      <c r="H18" s="39">
        <v>4</v>
      </c>
    </row>
    <row r="19" spans="1:8" s="200" customFormat="1" ht="31.5" customHeight="1" x14ac:dyDescent="0.2">
      <c r="A19" s="81">
        <v>11</v>
      </c>
      <c r="B19" s="197" t="s">
        <v>2588</v>
      </c>
      <c r="C19" s="39">
        <v>2005190441</v>
      </c>
      <c r="D19" s="39" t="s">
        <v>85</v>
      </c>
      <c r="E19" s="202" t="s">
        <v>2275</v>
      </c>
      <c r="F19" s="39" t="s">
        <v>173</v>
      </c>
      <c r="G19" s="78" t="s">
        <v>2276</v>
      </c>
      <c r="H19" s="39">
        <v>4</v>
      </c>
    </row>
    <row r="20" spans="1:8" s="200" customFormat="1" ht="31.5" customHeight="1" x14ac:dyDescent="0.2">
      <c r="A20" s="81">
        <v>12</v>
      </c>
      <c r="B20" s="197" t="s">
        <v>2347</v>
      </c>
      <c r="C20" s="39">
        <v>2005190640</v>
      </c>
      <c r="D20" s="39" t="s">
        <v>117</v>
      </c>
      <c r="E20" s="178" t="s">
        <v>1218</v>
      </c>
      <c r="F20" s="181" t="s">
        <v>1156</v>
      </c>
      <c r="G20" s="78" t="s">
        <v>1219</v>
      </c>
      <c r="H20" s="39">
        <v>4</v>
      </c>
    </row>
    <row r="21" spans="1:8" s="200" customFormat="1" ht="31.5" customHeight="1" x14ac:dyDescent="0.2">
      <c r="A21" s="81">
        <v>13</v>
      </c>
      <c r="B21" s="197" t="s">
        <v>2348</v>
      </c>
      <c r="C21" s="39">
        <v>2005190609</v>
      </c>
      <c r="D21" s="39" t="s">
        <v>146</v>
      </c>
      <c r="E21" s="178" t="s">
        <v>1218</v>
      </c>
      <c r="F21" s="181" t="s">
        <v>1156</v>
      </c>
      <c r="G21" s="78" t="s">
        <v>1219</v>
      </c>
      <c r="H21" s="39">
        <v>4</v>
      </c>
    </row>
    <row r="22" spans="1:8" s="200" customFormat="1" ht="31.5" customHeight="1" x14ac:dyDescent="0.2">
      <c r="A22" s="81">
        <v>14</v>
      </c>
      <c r="B22" s="197" t="s">
        <v>2351</v>
      </c>
      <c r="C22" s="39">
        <v>2022190264</v>
      </c>
      <c r="D22" s="39" t="s">
        <v>1259</v>
      </c>
      <c r="E22" s="178" t="s">
        <v>1218</v>
      </c>
      <c r="F22" s="181" t="s">
        <v>1156</v>
      </c>
      <c r="G22" s="78" t="s">
        <v>1260</v>
      </c>
      <c r="H22" s="39">
        <v>4</v>
      </c>
    </row>
    <row r="23" spans="1:8" s="200" customFormat="1" ht="31.5" customHeight="1" x14ac:dyDescent="0.2">
      <c r="A23" s="81">
        <v>15</v>
      </c>
      <c r="B23" s="197" t="s">
        <v>842</v>
      </c>
      <c r="C23" s="39">
        <v>2005190335</v>
      </c>
      <c r="D23" s="39" t="s">
        <v>151</v>
      </c>
      <c r="E23" s="178" t="s">
        <v>843</v>
      </c>
      <c r="F23" s="181" t="s">
        <v>820</v>
      </c>
      <c r="G23" s="78" t="s">
        <v>844</v>
      </c>
      <c r="H23" s="39">
        <v>4</v>
      </c>
    </row>
    <row r="24" spans="1:8" s="200" customFormat="1" ht="31.5" customHeight="1" x14ac:dyDescent="0.2">
      <c r="A24" s="81">
        <v>16</v>
      </c>
      <c r="B24" s="197" t="s">
        <v>2548</v>
      </c>
      <c r="C24" s="39">
        <v>2005190648</v>
      </c>
      <c r="D24" s="39" t="s">
        <v>117</v>
      </c>
      <c r="E24" s="189" t="s">
        <v>2016</v>
      </c>
      <c r="F24" s="181" t="s">
        <v>413</v>
      </c>
      <c r="G24" s="78" t="s">
        <v>2017</v>
      </c>
      <c r="H24" s="39">
        <v>4</v>
      </c>
    </row>
    <row r="25" spans="1:8" s="200" customFormat="1" ht="31.5" customHeight="1" x14ac:dyDescent="0.2">
      <c r="A25" s="242">
        <v>17</v>
      </c>
      <c r="B25" s="243" t="s">
        <v>2549</v>
      </c>
      <c r="C25" s="244">
        <v>2005191027</v>
      </c>
      <c r="D25" s="244" t="s">
        <v>137</v>
      </c>
      <c r="E25" s="240" t="s">
        <v>2021</v>
      </c>
      <c r="F25" s="267" t="s">
        <v>413</v>
      </c>
      <c r="G25" s="246" t="s">
        <v>2017</v>
      </c>
      <c r="H25" s="244">
        <v>4</v>
      </c>
    </row>
    <row r="26" spans="1:8" s="198" customFormat="1" ht="22.5" customHeight="1" x14ac:dyDescent="0.2">
      <c r="A26" s="254" t="s">
        <v>2294</v>
      </c>
      <c r="B26" s="252"/>
      <c r="C26" s="191"/>
      <c r="D26" s="191"/>
      <c r="E26" s="253"/>
      <c r="F26" s="191"/>
      <c r="G26" s="191"/>
      <c r="H26" s="192"/>
    </row>
    <row r="27" spans="1:8" s="198" customFormat="1" ht="22.5" customHeight="1" x14ac:dyDescent="0.2">
      <c r="A27" s="268">
        <v>18</v>
      </c>
      <c r="B27" s="248" t="s">
        <v>1086</v>
      </c>
      <c r="C27" s="269">
        <v>2005190469</v>
      </c>
      <c r="D27" s="269" t="s">
        <v>151</v>
      </c>
      <c r="E27" s="270" t="s">
        <v>1087</v>
      </c>
      <c r="F27" s="249" t="s">
        <v>267</v>
      </c>
      <c r="G27" s="251" t="s">
        <v>1088</v>
      </c>
      <c r="H27" s="249">
        <v>4</v>
      </c>
    </row>
    <row r="28" spans="1:8" s="198" customFormat="1" ht="22.5" customHeight="1" x14ac:dyDescent="0.2">
      <c r="A28" s="266">
        <v>19</v>
      </c>
      <c r="B28" s="197" t="s">
        <v>1091</v>
      </c>
      <c r="C28" s="39">
        <v>2005191134</v>
      </c>
      <c r="D28" s="39" t="s">
        <v>151</v>
      </c>
      <c r="E28" s="178" t="s">
        <v>1087</v>
      </c>
      <c r="F28" s="39" t="s">
        <v>267</v>
      </c>
      <c r="G28" s="78" t="s">
        <v>1088</v>
      </c>
      <c r="H28" s="39">
        <v>4</v>
      </c>
    </row>
    <row r="29" spans="1:8" s="198" customFormat="1" ht="22.5" customHeight="1" x14ac:dyDescent="0.2">
      <c r="A29" s="266">
        <v>20</v>
      </c>
      <c r="B29" s="197" t="s">
        <v>1093</v>
      </c>
      <c r="C29" s="39">
        <v>2005190579</v>
      </c>
      <c r="D29" s="39" t="s">
        <v>146</v>
      </c>
      <c r="E29" s="178" t="s">
        <v>1087</v>
      </c>
      <c r="F29" s="39" t="s">
        <v>267</v>
      </c>
      <c r="G29" s="78" t="s">
        <v>1088</v>
      </c>
      <c r="H29" s="39">
        <v>4</v>
      </c>
    </row>
    <row r="30" spans="1:8" s="198" customFormat="1" ht="22.5" customHeight="1" x14ac:dyDescent="0.2">
      <c r="A30" s="268">
        <v>21</v>
      </c>
      <c r="B30" s="197" t="s">
        <v>1080</v>
      </c>
      <c r="C30" s="39">
        <v>2005191178</v>
      </c>
      <c r="D30" s="39" t="s">
        <v>319</v>
      </c>
      <c r="E30" s="178" t="s">
        <v>1081</v>
      </c>
      <c r="F30" s="39" t="s">
        <v>267</v>
      </c>
      <c r="G30" s="78" t="s">
        <v>1082</v>
      </c>
      <c r="H30" s="39">
        <v>4</v>
      </c>
    </row>
    <row r="31" spans="1:8" s="198" customFormat="1" ht="22.5" customHeight="1" x14ac:dyDescent="0.2">
      <c r="A31" s="266">
        <v>22</v>
      </c>
      <c r="B31" s="197" t="s">
        <v>1084</v>
      </c>
      <c r="C31" s="39">
        <v>2005190143</v>
      </c>
      <c r="D31" s="39" t="s">
        <v>126</v>
      </c>
      <c r="E31" s="178" t="s">
        <v>1081</v>
      </c>
      <c r="F31" s="39" t="s">
        <v>267</v>
      </c>
      <c r="G31" s="78" t="s">
        <v>1082</v>
      </c>
      <c r="H31" s="39">
        <v>4</v>
      </c>
    </row>
    <row r="32" spans="1:8" s="200" customFormat="1" ht="31.5" customHeight="1" x14ac:dyDescent="0.2">
      <c r="A32" s="266">
        <v>23</v>
      </c>
      <c r="B32" s="197" t="s">
        <v>2338</v>
      </c>
      <c r="C32" s="39">
        <v>2005190301</v>
      </c>
      <c r="D32" s="39" t="s">
        <v>185</v>
      </c>
      <c r="E32" s="178" t="s">
        <v>1064</v>
      </c>
      <c r="F32" s="39" t="s">
        <v>267</v>
      </c>
      <c r="G32" s="78" t="s">
        <v>1065</v>
      </c>
      <c r="H32" s="39">
        <v>4</v>
      </c>
    </row>
    <row r="33" spans="1:8" s="200" customFormat="1" ht="31.5" customHeight="1" x14ac:dyDescent="0.2">
      <c r="A33" s="268">
        <v>24</v>
      </c>
      <c r="B33" s="197" t="s">
        <v>2339</v>
      </c>
      <c r="C33" s="39">
        <v>2005191166</v>
      </c>
      <c r="D33" s="39" t="s">
        <v>126</v>
      </c>
      <c r="E33" s="178" t="s">
        <v>1064</v>
      </c>
      <c r="F33" s="39" t="s">
        <v>267</v>
      </c>
      <c r="G33" s="78" t="s">
        <v>1065</v>
      </c>
      <c r="H33" s="39">
        <v>4</v>
      </c>
    </row>
    <row r="34" spans="1:8" s="200" customFormat="1" ht="47.1" customHeight="1" x14ac:dyDescent="0.2">
      <c r="A34" s="266">
        <v>25</v>
      </c>
      <c r="B34" s="197" t="s">
        <v>2337</v>
      </c>
      <c r="C34" s="39">
        <v>2005191231</v>
      </c>
      <c r="D34" s="39" t="s">
        <v>126</v>
      </c>
      <c r="E34" s="178" t="s">
        <v>1050</v>
      </c>
      <c r="F34" s="39" t="s">
        <v>267</v>
      </c>
      <c r="G34" s="78" t="s">
        <v>1051</v>
      </c>
      <c r="H34" s="39">
        <v>4</v>
      </c>
    </row>
    <row r="35" spans="1:8" s="200" customFormat="1" ht="59.1" customHeight="1" x14ac:dyDescent="0.2">
      <c r="A35" s="266">
        <v>26</v>
      </c>
      <c r="B35" s="197" t="s">
        <v>1053</v>
      </c>
      <c r="C35" s="39">
        <v>2005190324</v>
      </c>
      <c r="D35" s="39" t="s">
        <v>126</v>
      </c>
      <c r="E35" s="178" t="s">
        <v>1050</v>
      </c>
      <c r="F35" s="39" t="s">
        <v>267</v>
      </c>
      <c r="G35" s="78" t="s">
        <v>1051</v>
      </c>
      <c r="H35" s="39">
        <v>4</v>
      </c>
    </row>
    <row r="36" spans="1:8" s="200" customFormat="1" ht="31.5" customHeight="1" x14ac:dyDescent="0.2">
      <c r="A36" s="268">
        <v>27</v>
      </c>
      <c r="B36" s="197" t="s">
        <v>1056</v>
      </c>
      <c r="C36" s="39">
        <v>2005191509</v>
      </c>
      <c r="D36" s="39" t="s">
        <v>146</v>
      </c>
      <c r="E36" s="178" t="s">
        <v>1057</v>
      </c>
      <c r="F36" s="39" t="s">
        <v>267</v>
      </c>
      <c r="G36" s="78" t="s">
        <v>1058</v>
      </c>
      <c r="H36" s="39">
        <v>4</v>
      </c>
    </row>
    <row r="37" spans="1:8" s="200" customFormat="1" ht="31.5" customHeight="1" x14ac:dyDescent="0.2">
      <c r="A37" s="266">
        <v>28</v>
      </c>
      <c r="B37" s="197" t="s">
        <v>1061</v>
      </c>
      <c r="C37" s="39">
        <v>2005181032</v>
      </c>
      <c r="D37" s="39" t="s">
        <v>85</v>
      </c>
      <c r="E37" s="178" t="s">
        <v>1057</v>
      </c>
      <c r="F37" s="39" t="s">
        <v>267</v>
      </c>
      <c r="G37" s="78" t="s">
        <v>1062</v>
      </c>
      <c r="H37" s="39">
        <v>4</v>
      </c>
    </row>
    <row r="38" spans="1:8" s="200" customFormat="1" ht="31.5" customHeight="1" x14ac:dyDescent="0.2">
      <c r="A38" s="266">
        <v>29</v>
      </c>
      <c r="B38" s="197" t="s">
        <v>2336</v>
      </c>
      <c r="C38" s="39">
        <v>2005190169</v>
      </c>
      <c r="D38" s="39" t="s">
        <v>180</v>
      </c>
      <c r="E38" s="178" t="s">
        <v>1040</v>
      </c>
      <c r="F38" s="39" t="s">
        <v>267</v>
      </c>
      <c r="G38" s="78" t="s">
        <v>1041</v>
      </c>
      <c r="H38" s="39">
        <v>4</v>
      </c>
    </row>
    <row r="39" spans="1:8" s="200" customFormat="1" ht="31.5" customHeight="1" x14ac:dyDescent="0.2">
      <c r="A39" s="268">
        <v>30</v>
      </c>
      <c r="B39" s="197" t="s">
        <v>1070</v>
      </c>
      <c r="C39" s="39">
        <v>2005190072</v>
      </c>
      <c r="D39" s="39" t="s">
        <v>319</v>
      </c>
      <c r="E39" s="178" t="s">
        <v>1071</v>
      </c>
      <c r="F39" s="39" t="s">
        <v>267</v>
      </c>
      <c r="G39" s="78" t="s">
        <v>1072</v>
      </c>
      <c r="H39" s="39">
        <v>4</v>
      </c>
    </row>
    <row r="40" spans="1:8" s="200" customFormat="1" ht="15.75" x14ac:dyDescent="0.2">
      <c r="A40" s="266">
        <v>31</v>
      </c>
      <c r="B40" s="197" t="s">
        <v>2340</v>
      </c>
      <c r="C40" s="39">
        <v>2005190563</v>
      </c>
      <c r="D40" s="39" t="s">
        <v>319</v>
      </c>
      <c r="E40" s="178" t="s">
        <v>1071</v>
      </c>
      <c r="F40" s="39" t="s">
        <v>267</v>
      </c>
      <c r="G40" s="78" t="s">
        <v>1072</v>
      </c>
      <c r="H40" s="39">
        <v>4</v>
      </c>
    </row>
    <row r="41" spans="1:8" s="200" customFormat="1" ht="15.75" x14ac:dyDescent="0.2">
      <c r="A41" s="266">
        <v>32</v>
      </c>
      <c r="B41" s="197" t="s">
        <v>1077</v>
      </c>
      <c r="C41" s="39">
        <v>2005191324</v>
      </c>
      <c r="D41" s="39" t="s">
        <v>1078</v>
      </c>
      <c r="E41" s="178" t="s">
        <v>1071</v>
      </c>
      <c r="F41" s="39" t="s">
        <v>267</v>
      </c>
      <c r="G41" s="78" t="s">
        <v>1072</v>
      </c>
      <c r="H41" s="39">
        <v>4</v>
      </c>
    </row>
    <row r="42" spans="1:8" s="200" customFormat="1" ht="41.25" customHeight="1" x14ac:dyDescent="0.2">
      <c r="A42" s="268">
        <v>33</v>
      </c>
      <c r="B42" s="197" t="s">
        <v>2350</v>
      </c>
      <c r="C42" s="181">
        <v>2022190053</v>
      </c>
      <c r="D42" s="209" t="s">
        <v>94</v>
      </c>
      <c r="E42" s="178" t="s">
        <v>1248</v>
      </c>
      <c r="F42" s="181" t="s">
        <v>1156</v>
      </c>
      <c r="G42" s="78" t="s">
        <v>1249</v>
      </c>
      <c r="H42" s="39">
        <v>4</v>
      </c>
    </row>
    <row r="43" spans="1:8" s="200" customFormat="1" ht="39.75" customHeight="1" x14ac:dyDescent="0.2">
      <c r="A43" s="266">
        <v>34</v>
      </c>
      <c r="B43" s="197" t="s">
        <v>2550</v>
      </c>
      <c r="C43" s="39">
        <v>2005190590</v>
      </c>
      <c r="D43" s="39" t="s">
        <v>151</v>
      </c>
      <c r="E43" s="189" t="s">
        <v>2024</v>
      </c>
      <c r="F43" s="181" t="s">
        <v>413</v>
      </c>
      <c r="G43" s="78" t="s">
        <v>2025</v>
      </c>
      <c r="H43" s="39">
        <v>4</v>
      </c>
    </row>
    <row r="44" spans="1:8" s="200" customFormat="1" ht="31.5" x14ac:dyDescent="0.2">
      <c r="A44" s="266">
        <v>35</v>
      </c>
      <c r="B44" s="197" t="s">
        <v>2551</v>
      </c>
      <c r="C44" s="39">
        <v>2005190699</v>
      </c>
      <c r="D44" s="39" t="s">
        <v>151</v>
      </c>
      <c r="E44" s="189" t="s">
        <v>2028</v>
      </c>
      <c r="F44" s="181" t="s">
        <v>413</v>
      </c>
      <c r="G44" s="78" t="s">
        <v>2025</v>
      </c>
      <c r="H44" s="39">
        <v>4</v>
      </c>
    </row>
    <row r="45" spans="1:8" s="198" customFormat="1" ht="21" customHeight="1" x14ac:dyDescent="0.2">
      <c r="A45" s="176" t="s">
        <v>2296</v>
      </c>
      <c r="B45" s="190"/>
      <c r="C45" s="191"/>
      <c r="D45" s="190"/>
      <c r="E45" s="190"/>
      <c r="F45" s="191"/>
      <c r="G45" s="191"/>
      <c r="H45" s="192"/>
    </row>
    <row r="46" spans="1:8" s="200" customFormat="1" ht="36" customHeight="1" x14ac:dyDescent="0.2">
      <c r="A46" s="81">
        <v>36</v>
      </c>
      <c r="B46" s="197" t="s">
        <v>2587</v>
      </c>
      <c r="C46" s="39">
        <v>2022190047</v>
      </c>
      <c r="D46" s="39" t="s">
        <v>103</v>
      </c>
      <c r="E46" s="178" t="s">
        <v>2149</v>
      </c>
      <c r="F46" s="39" t="s">
        <v>1280</v>
      </c>
      <c r="G46" s="78" t="s">
        <v>2150</v>
      </c>
      <c r="H46" s="39">
        <v>4</v>
      </c>
    </row>
    <row r="47" spans="1:8" s="200" customFormat="1" ht="29.25" customHeight="1" x14ac:dyDescent="0.2">
      <c r="A47" s="81">
        <v>37</v>
      </c>
      <c r="B47" s="197" t="s">
        <v>2588</v>
      </c>
      <c r="C47" s="39">
        <v>2005191200</v>
      </c>
      <c r="D47" s="39" t="s">
        <v>146</v>
      </c>
      <c r="E47" s="178" t="s">
        <v>2149</v>
      </c>
      <c r="F47" s="39" t="s">
        <v>1280</v>
      </c>
      <c r="G47" s="78" t="s">
        <v>2150</v>
      </c>
      <c r="H47" s="39">
        <v>4</v>
      </c>
    </row>
    <row r="48" spans="1:8" s="200" customFormat="1" ht="29.25" customHeight="1" x14ac:dyDescent="0.2">
      <c r="A48" s="81">
        <v>38</v>
      </c>
      <c r="B48" s="197" t="s">
        <v>2598</v>
      </c>
      <c r="C48" s="201" t="s">
        <v>2178</v>
      </c>
      <c r="D48" s="203" t="s">
        <v>303</v>
      </c>
      <c r="E48" s="202" t="s">
        <v>2179</v>
      </c>
      <c r="F48" s="39" t="s">
        <v>1280</v>
      </c>
      <c r="G48" s="78" t="s">
        <v>2180</v>
      </c>
      <c r="H48" s="39">
        <v>4</v>
      </c>
    </row>
    <row r="49" spans="1:8" s="200" customFormat="1" ht="29.25" customHeight="1" x14ac:dyDescent="0.2">
      <c r="A49" s="81">
        <v>39</v>
      </c>
      <c r="B49" s="197" t="s">
        <v>2599</v>
      </c>
      <c r="C49" s="201" t="s">
        <v>2182</v>
      </c>
      <c r="D49" s="201" t="s">
        <v>146</v>
      </c>
      <c r="E49" s="202" t="s">
        <v>2179</v>
      </c>
      <c r="F49" s="39" t="s">
        <v>1280</v>
      </c>
      <c r="G49" s="78" t="s">
        <v>2180</v>
      </c>
      <c r="H49" s="39">
        <v>4</v>
      </c>
    </row>
    <row r="50" spans="1:8" ht="15.75" x14ac:dyDescent="0.25">
      <c r="A50" s="318">
        <v>40</v>
      </c>
      <c r="B50" s="322" t="s">
        <v>2707</v>
      </c>
      <c r="C50" s="79">
        <v>2005191560</v>
      </c>
      <c r="D50" s="39" t="s">
        <v>159</v>
      </c>
      <c r="E50" s="321" t="s">
        <v>2705</v>
      </c>
      <c r="F50" s="79" t="s">
        <v>254</v>
      </c>
      <c r="G50" s="79" t="s">
        <v>2698</v>
      </c>
      <c r="H50" s="39">
        <v>4</v>
      </c>
    </row>
    <row r="51" spans="1:8" ht="15.75" x14ac:dyDescent="0.25">
      <c r="A51" s="318">
        <v>41</v>
      </c>
      <c r="B51" s="322" t="s">
        <v>2707</v>
      </c>
      <c r="C51" s="79">
        <v>2005190485</v>
      </c>
      <c r="D51" s="39" t="s">
        <v>137</v>
      </c>
      <c r="E51" s="321" t="s">
        <v>2705</v>
      </c>
      <c r="F51" s="79" t="s">
        <v>254</v>
      </c>
      <c r="G51" s="79" t="s">
        <v>2698</v>
      </c>
      <c r="H51" s="39">
        <v>4</v>
      </c>
    </row>
  </sheetData>
  <mergeCells count="4">
    <mergeCell ref="A1:E1"/>
    <mergeCell ref="A2:E2"/>
    <mergeCell ref="A4:F4"/>
    <mergeCell ref="A5:F5"/>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2"/>
  <sheetViews>
    <sheetView topLeftCell="A14" zoomScale="85" zoomScaleNormal="85" workbookViewId="0">
      <selection activeCell="I11" sqref="I11"/>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2640</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s="198" customFormat="1" ht="23.45" customHeight="1" x14ac:dyDescent="0.2">
      <c r="A8" s="254" t="s">
        <v>2290</v>
      </c>
      <c r="B8" s="263"/>
      <c r="C8" s="264"/>
      <c r="D8" s="264"/>
      <c r="E8" s="263"/>
      <c r="F8" s="263"/>
      <c r="G8" s="191"/>
      <c r="H8" s="192"/>
    </row>
    <row r="9" spans="1:8" s="200" customFormat="1" ht="31.5" x14ac:dyDescent="0.2">
      <c r="A9" s="247">
        <v>1</v>
      </c>
      <c r="B9" s="248" t="s">
        <v>2313</v>
      </c>
      <c r="C9" s="324">
        <v>2005181367</v>
      </c>
      <c r="D9" s="324" t="s">
        <v>265</v>
      </c>
      <c r="E9" s="325" t="s">
        <v>268</v>
      </c>
      <c r="F9" s="247" t="s">
        <v>266</v>
      </c>
      <c r="G9" s="334" t="s">
        <v>269</v>
      </c>
      <c r="H9" s="249">
        <v>5</v>
      </c>
    </row>
    <row r="10" spans="1:8" s="200" customFormat="1" ht="31.5" x14ac:dyDescent="0.2">
      <c r="A10" s="81">
        <v>2</v>
      </c>
      <c r="B10" s="197" t="s">
        <v>289</v>
      </c>
      <c r="C10" s="39">
        <v>2022190519</v>
      </c>
      <c r="D10" s="39" t="s">
        <v>103</v>
      </c>
      <c r="E10" s="178" t="s">
        <v>290</v>
      </c>
      <c r="F10" s="181" t="s">
        <v>274</v>
      </c>
      <c r="G10" s="38" t="s">
        <v>291</v>
      </c>
      <c r="H10" s="39">
        <v>5</v>
      </c>
    </row>
    <row r="11" spans="1:8" s="200" customFormat="1" ht="31.5" x14ac:dyDescent="0.2">
      <c r="A11" s="81">
        <v>3</v>
      </c>
      <c r="B11" s="197" t="s">
        <v>293</v>
      </c>
      <c r="C11" s="39">
        <v>2022190116</v>
      </c>
      <c r="D11" s="39" t="s">
        <v>103</v>
      </c>
      <c r="E11" s="178" t="s">
        <v>290</v>
      </c>
      <c r="F11" s="181" t="s">
        <v>274</v>
      </c>
      <c r="G11" s="38" t="s">
        <v>291</v>
      </c>
      <c r="H11" s="39">
        <v>5</v>
      </c>
    </row>
    <row r="12" spans="1:8" s="200" customFormat="1" ht="31.5" x14ac:dyDescent="0.2">
      <c r="A12" s="81">
        <v>4</v>
      </c>
      <c r="B12" s="197" t="s">
        <v>295</v>
      </c>
      <c r="C12" s="39">
        <v>2005190061</v>
      </c>
      <c r="D12" s="39" t="s">
        <v>79</v>
      </c>
      <c r="E12" s="178" t="s">
        <v>296</v>
      </c>
      <c r="F12" s="181" t="s">
        <v>274</v>
      </c>
      <c r="G12" s="38" t="s">
        <v>297</v>
      </c>
      <c r="H12" s="39">
        <v>5</v>
      </c>
    </row>
    <row r="13" spans="1:8" s="210" customFormat="1" ht="39" customHeight="1" x14ac:dyDescent="0.2">
      <c r="A13" s="81">
        <v>5</v>
      </c>
      <c r="B13" s="197" t="s">
        <v>299</v>
      </c>
      <c r="C13" s="39">
        <v>2005191154</v>
      </c>
      <c r="D13" s="39" t="s">
        <v>126</v>
      </c>
      <c r="E13" s="178" t="s">
        <v>296</v>
      </c>
      <c r="F13" s="181" t="s">
        <v>274</v>
      </c>
      <c r="G13" s="38" t="s">
        <v>297</v>
      </c>
      <c r="H13" s="39">
        <v>5</v>
      </c>
    </row>
    <row r="14" spans="1:8" s="200" customFormat="1" ht="35.25" customHeight="1" x14ac:dyDescent="0.2">
      <c r="A14" s="81">
        <v>6</v>
      </c>
      <c r="B14" s="197" t="s">
        <v>301</v>
      </c>
      <c r="C14" s="194" t="s">
        <v>302</v>
      </c>
      <c r="D14" s="39" t="s">
        <v>303</v>
      </c>
      <c r="E14" s="178" t="s">
        <v>305</v>
      </c>
      <c r="F14" s="181" t="s">
        <v>274</v>
      </c>
      <c r="G14" s="38" t="s">
        <v>306</v>
      </c>
      <c r="H14" s="39">
        <v>5</v>
      </c>
    </row>
    <row r="15" spans="1:8" s="200" customFormat="1" ht="31.5" x14ac:dyDescent="0.2">
      <c r="A15" s="81">
        <v>7</v>
      </c>
      <c r="B15" s="197" t="s">
        <v>309</v>
      </c>
      <c r="C15" s="194">
        <v>2022181013</v>
      </c>
      <c r="D15" s="39" t="s">
        <v>303</v>
      </c>
      <c r="E15" s="178" t="s">
        <v>305</v>
      </c>
      <c r="F15" s="181" t="s">
        <v>274</v>
      </c>
      <c r="G15" s="38" t="s">
        <v>306</v>
      </c>
      <c r="H15" s="39">
        <v>5</v>
      </c>
    </row>
    <row r="16" spans="1:8" s="200" customFormat="1" ht="31.5" x14ac:dyDescent="0.2">
      <c r="A16" s="81">
        <v>8</v>
      </c>
      <c r="B16" s="197" t="s">
        <v>310</v>
      </c>
      <c r="C16" s="209" t="s">
        <v>311</v>
      </c>
      <c r="D16" s="39" t="s">
        <v>103</v>
      </c>
      <c r="E16" s="178" t="s">
        <v>312</v>
      </c>
      <c r="F16" s="181" t="s">
        <v>274</v>
      </c>
      <c r="G16" s="38" t="s">
        <v>313</v>
      </c>
      <c r="H16" s="39">
        <v>5</v>
      </c>
    </row>
    <row r="17" spans="1:8" s="200" customFormat="1" ht="65.25" customHeight="1" x14ac:dyDescent="0.2">
      <c r="A17" s="81">
        <v>9</v>
      </c>
      <c r="B17" s="197" t="s">
        <v>463</v>
      </c>
      <c r="C17" s="39">
        <v>2005191280</v>
      </c>
      <c r="D17" s="39" t="s">
        <v>133</v>
      </c>
      <c r="E17" s="178" t="s">
        <v>465</v>
      </c>
      <c r="F17" s="188" t="s">
        <v>464</v>
      </c>
      <c r="G17" s="38" t="s">
        <v>466</v>
      </c>
      <c r="H17" s="39">
        <v>5</v>
      </c>
    </row>
    <row r="18" spans="1:8" s="200" customFormat="1" ht="65.25" customHeight="1" x14ac:dyDescent="0.2">
      <c r="A18" s="81">
        <v>10</v>
      </c>
      <c r="B18" s="197" t="s">
        <v>468</v>
      </c>
      <c r="C18" s="39">
        <v>2005190531</v>
      </c>
      <c r="D18" s="39" t="s">
        <v>133</v>
      </c>
      <c r="E18" s="178" t="s">
        <v>465</v>
      </c>
      <c r="F18" s="188" t="s">
        <v>464</v>
      </c>
      <c r="G18" s="38" t="s">
        <v>466</v>
      </c>
      <c r="H18" s="39">
        <v>5</v>
      </c>
    </row>
    <row r="19" spans="1:8" s="200" customFormat="1" ht="47.25" x14ac:dyDescent="0.2">
      <c r="A19" s="81">
        <v>11</v>
      </c>
      <c r="B19" s="197" t="s">
        <v>527</v>
      </c>
      <c r="C19" s="39">
        <v>2005181235</v>
      </c>
      <c r="D19" s="181" t="s">
        <v>528</v>
      </c>
      <c r="E19" s="178" t="s">
        <v>2669</v>
      </c>
      <c r="F19" s="208" t="s">
        <v>464</v>
      </c>
      <c r="G19" s="38" t="s">
        <v>529</v>
      </c>
      <c r="H19" s="39">
        <v>5</v>
      </c>
    </row>
    <row r="20" spans="1:8" s="200" customFormat="1" ht="45" customHeight="1" x14ac:dyDescent="0.2">
      <c r="A20" s="81">
        <v>12</v>
      </c>
      <c r="B20" s="197" t="s">
        <v>611</v>
      </c>
      <c r="C20" s="81">
        <v>2005190266</v>
      </c>
      <c r="D20" s="81" t="s">
        <v>151</v>
      </c>
      <c r="E20" s="184" t="s">
        <v>612</v>
      </c>
      <c r="F20" s="81" t="s">
        <v>138</v>
      </c>
      <c r="G20" s="78" t="s">
        <v>613</v>
      </c>
      <c r="H20" s="39">
        <v>5</v>
      </c>
    </row>
    <row r="21" spans="1:8" s="200" customFormat="1" ht="40.5" customHeight="1" x14ac:dyDescent="0.2">
      <c r="A21" s="81">
        <v>13</v>
      </c>
      <c r="B21" s="197" t="s">
        <v>615</v>
      </c>
      <c r="C21" s="81">
        <v>2005190281</v>
      </c>
      <c r="D21" s="81" t="s">
        <v>180</v>
      </c>
      <c r="E21" s="184" t="s">
        <v>612</v>
      </c>
      <c r="F21" s="81" t="s">
        <v>138</v>
      </c>
      <c r="G21" s="78" t="s">
        <v>613</v>
      </c>
      <c r="H21" s="39">
        <v>5</v>
      </c>
    </row>
    <row r="22" spans="1:8" s="200" customFormat="1" ht="57.75" customHeight="1" x14ac:dyDescent="0.2">
      <c r="A22" s="81">
        <v>14</v>
      </c>
      <c r="B22" s="197" t="s">
        <v>979</v>
      </c>
      <c r="C22" s="39">
        <v>2005191617</v>
      </c>
      <c r="D22" s="39" t="s">
        <v>159</v>
      </c>
      <c r="E22" s="178" t="s">
        <v>981</v>
      </c>
      <c r="F22" s="39" t="s">
        <v>980</v>
      </c>
      <c r="G22" s="78" t="s">
        <v>982</v>
      </c>
      <c r="H22" s="39">
        <v>5</v>
      </c>
    </row>
    <row r="23" spans="1:8" s="200" customFormat="1" ht="54.75" customHeight="1" x14ac:dyDescent="0.2">
      <c r="A23" s="81">
        <v>15</v>
      </c>
      <c r="B23" s="197" t="s">
        <v>985</v>
      </c>
      <c r="C23" s="39">
        <v>2005190486</v>
      </c>
      <c r="D23" s="39" t="s">
        <v>117</v>
      </c>
      <c r="E23" s="211" t="s">
        <v>981</v>
      </c>
      <c r="F23" s="212" t="s">
        <v>980</v>
      </c>
      <c r="G23" s="78" t="s">
        <v>982</v>
      </c>
      <c r="H23" s="39">
        <v>5</v>
      </c>
    </row>
    <row r="24" spans="1:8" s="200" customFormat="1" ht="61.5" customHeight="1" x14ac:dyDescent="0.2">
      <c r="A24" s="242">
        <v>16</v>
      </c>
      <c r="B24" s="243" t="s">
        <v>986</v>
      </c>
      <c r="C24" s="244">
        <v>2005190363</v>
      </c>
      <c r="D24" s="244" t="s">
        <v>117</v>
      </c>
      <c r="E24" s="274" t="s">
        <v>981</v>
      </c>
      <c r="F24" s="244" t="s">
        <v>980</v>
      </c>
      <c r="G24" s="246" t="s">
        <v>982</v>
      </c>
      <c r="H24" s="244">
        <v>5</v>
      </c>
    </row>
    <row r="25" spans="1:8" s="198" customFormat="1" ht="22.5" customHeight="1" x14ac:dyDescent="0.2">
      <c r="A25" s="254" t="s">
        <v>2294</v>
      </c>
      <c r="B25" s="252"/>
      <c r="C25" s="191"/>
      <c r="D25" s="191"/>
      <c r="E25" s="253"/>
      <c r="F25" s="191"/>
      <c r="G25" s="191"/>
      <c r="H25" s="192"/>
    </row>
    <row r="26" spans="1:8" s="200" customFormat="1" ht="29.25" customHeight="1" x14ac:dyDescent="0.2">
      <c r="A26" s="80">
        <v>17</v>
      </c>
      <c r="B26" s="248" t="s">
        <v>273</v>
      </c>
      <c r="C26" s="249">
        <v>2022190034</v>
      </c>
      <c r="D26" s="249" t="s">
        <v>103</v>
      </c>
      <c r="E26" s="270" t="s">
        <v>276</v>
      </c>
      <c r="F26" s="262" t="s">
        <v>274</v>
      </c>
      <c r="G26" s="273" t="s">
        <v>277</v>
      </c>
      <c r="H26" s="249">
        <v>5</v>
      </c>
    </row>
    <row r="27" spans="1:8" s="200" customFormat="1" ht="29.25" customHeight="1" x14ac:dyDescent="0.2">
      <c r="A27" s="79">
        <v>18</v>
      </c>
      <c r="B27" s="197" t="s">
        <v>280</v>
      </c>
      <c r="C27" s="39">
        <v>2022190236</v>
      </c>
      <c r="D27" s="39" t="s">
        <v>103</v>
      </c>
      <c r="E27" s="178" t="s">
        <v>276</v>
      </c>
      <c r="F27" s="181" t="s">
        <v>274</v>
      </c>
      <c r="G27" s="38" t="s">
        <v>277</v>
      </c>
      <c r="H27" s="39">
        <v>5</v>
      </c>
    </row>
    <row r="28" spans="1:8" s="200" customFormat="1" ht="31.5" x14ac:dyDescent="0.2">
      <c r="A28" s="79">
        <v>19</v>
      </c>
      <c r="B28" s="197" t="s">
        <v>283</v>
      </c>
      <c r="C28" s="39">
        <v>2022190048</v>
      </c>
      <c r="D28" s="39" t="s">
        <v>103</v>
      </c>
      <c r="E28" s="178" t="s">
        <v>284</v>
      </c>
      <c r="F28" s="181" t="s">
        <v>274</v>
      </c>
      <c r="G28" s="38" t="s">
        <v>285</v>
      </c>
      <c r="H28" s="39">
        <v>5</v>
      </c>
    </row>
    <row r="29" spans="1:8" s="200" customFormat="1" ht="25.5" customHeight="1" x14ac:dyDescent="0.2">
      <c r="A29" s="79">
        <v>20</v>
      </c>
      <c r="B29" s="197" t="s">
        <v>286</v>
      </c>
      <c r="C29" s="39">
        <v>2022190511</v>
      </c>
      <c r="D29" s="39" t="s">
        <v>103</v>
      </c>
      <c r="E29" s="178" t="s">
        <v>284</v>
      </c>
      <c r="F29" s="181" t="s">
        <v>274</v>
      </c>
      <c r="G29" s="38" t="s">
        <v>285</v>
      </c>
      <c r="H29" s="39">
        <v>5</v>
      </c>
    </row>
    <row r="30" spans="1:8" s="200" customFormat="1" ht="33.75" customHeight="1" x14ac:dyDescent="0.2">
      <c r="A30" s="79">
        <v>21</v>
      </c>
      <c r="B30" s="197" t="s">
        <v>2354</v>
      </c>
      <c r="C30" s="39">
        <v>2005191002</v>
      </c>
      <c r="D30" s="39" t="s">
        <v>133</v>
      </c>
      <c r="E30" s="178" t="s">
        <v>1308</v>
      </c>
      <c r="F30" s="39" t="s">
        <v>366</v>
      </c>
      <c r="G30" s="78" t="s">
        <v>1309</v>
      </c>
      <c r="H30" s="39">
        <v>5</v>
      </c>
    </row>
    <row r="31" spans="1:8" s="200" customFormat="1" ht="33.75" customHeight="1" x14ac:dyDescent="0.2">
      <c r="A31" s="79">
        <v>22</v>
      </c>
      <c r="B31" s="197" t="s">
        <v>2355</v>
      </c>
      <c r="C31" s="39">
        <v>2005190836</v>
      </c>
      <c r="D31" s="39" t="s">
        <v>133</v>
      </c>
      <c r="E31" s="178" t="s">
        <v>1308</v>
      </c>
      <c r="F31" s="39" t="s">
        <v>366</v>
      </c>
      <c r="G31" s="78" t="s">
        <v>1309</v>
      </c>
      <c r="H31" s="39">
        <v>5</v>
      </c>
    </row>
    <row r="32" spans="1:8" s="200" customFormat="1" ht="33.75" customHeight="1" x14ac:dyDescent="0.2">
      <c r="A32" s="79">
        <v>23</v>
      </c>
      <c r="B32" s="197" t="s">
        <v>1441</v>
      </c>
      <c r="C32" s="39">
        <v>2005190404</v>
      </c>
      <c r="D32" s="39" t="s">
        <v>185</v>
      </c>
      <c r="E32" s="178" t="s">
        <v>2641</v>
      </c>
      <c r="F32" s="39" t="s">
        <v>382</v>
      </c>
      <c r="G32" s="78" t="s">
        <v>1443</v>
      </c>
      <c r="H32" s="39">
        <v>5</v>
      </c>
    </row>
    <row r="33" spans="1:8" s="200" customFormat="1" ht="33.75" customHeight="1" x14ac:dyDescent="0.2">
      <c r="A33" s="79">
        <v>24</v>
      </c>
      <c r="B33" s="197" t="s">
        <v>1446</v>
      </c>
      <c r="C33" s="39">
        <v>2005190353</v>
      </c>
      <c r="D33" s="39" t="s">
        <v>1447</v>
      </c>
      <c r="E33" s="178" t="s">
        <v>2641</v>
      </c>
      <c r="F33" s="39" t="s">
        <v>382</v>
      </c>
      <c r="G33" s="78" t="s">
        <v>1443</v>
      </c>
      <c r="H33" s="39">
        <v>5</v>
      </c>
    </row>
    <row r="34" spans="1:8" s="200" customFormat="1" ht="66.75" customHeight="1" x14ac:dyDescent="0.2">
      <c r="A34" s="79">
        <v>25</v>
      </c>
      <c r="B34" s="197" t="s">
        <v>2400</v>
      </c>
      <c r="C34" s="186">
        <v>2006190029</v>
      </c>
      <c r="D34" s="177" t="s">
        <v>1596</v>
      </c>
      <c r="E34" s="178" t="s">
        <v>1597</v>
      </c>
      <c r="F34" s="39" t="s">
        <v>508</v>
      </c>
      <c r="G34" s="78" t="s">
        <v>1598</v>
      </c>
      <c r="H34" s="39">
        <v>5</v>
      </c>
    </row>
    <row r="35" spans="1:8" s="200" customFormat="1" ht="69" customHeight="1" x14ac:dyDescent="0.2">
      <c r="A35" s="79">
        <v>26</v>
      </c>
      <c r="B35" s="197" t="s">
        <v>2401</v>
      </c>
      <c r="C35" s="213">
        <v>2006190063</v>
      </c>
      <c r="D35" s="177" t="s">
        <v>1596</v>
      </c>
      <c r="E35" s="178" t="s">
        <v>1601</v>
      </c>
      <c r="F35" s="39" t="s">
        <v>508</v>
      </c>
      <c r="G35" s="78" t="s">
        <v>1602</v>
      </c>
      <c r="H35" s="39">
        <v>5</v>
      </c>
    </row>
    <row r="36" spans="1:8" s="200" customFormat="1" ht="63" x14ac:dyDescent="0.2">
      <c r="A36" s="79">
        <v>27</v>
      </c>
      <c r="B36" s="197" t="s">
        <v>2402</v>
      </c>
      <c r="C36" s="213">
        <v>2006190105</v>
      </c>
      <c r="D36" s="177" t="s">
        <v>1596</v>
      </c>
      <c r="E36" s="178" t="s">
        <v>1604</v>
      </c>
      <c r="F36" s="39" t="s">
        <v>508</v>
      </c>
      <c r="G36" s="78" t="s">
        <v>1605</v>
      </c>
      <c r="H36" s="39">
        <v>5</v>
      </c>
    </row>
    <row r="37" spans="1:8" s="200" customFormat="1" ht="63" x14ac:dyDescent="0.2">
      <c r="A37" s="79">
        <v>28</v>
      </c>
      <c r="B37" s="197" t="s">
        <v>2403</v>
      </c>
      <c r="C37" s="181">
        <v>2006190001</v>
      </c>
      <c r="D37" s="177" t="s">
        <v>1596</v>
      </c>
      <c r="E37" s="178" t="s">
        <v>1608</v>
      </c>
      <c r="F37" s="39" t="s">
        <v>508</v>
      </c>
      <c r="G37" s="78" t="s">
        <v>1609</v>
      </c>
      <c r="H37" s="39">
        <v>5</v>
      </c>
    </row>
    <row r="38" spans="1:8" s="200" customFormat="1" ht="42" customHeight="1" x14ac:dyDescent="0.2">
      <c r="A38" s="79">
        <v>29</v>
      </c>
      <c r="B38" s="197" t="s">
        <v>2454</v>
      </c>
      <c r="C38" s="194">
        <v>2006190108</v>
      </c>
      <c r="D38" s="177" t="s">
        <v>1596</v>
      </c>
      <c r="E38" s="178" t="s">
        <v>1743</v>
      </c>
      <c r="F38" s="39" t="s">
        <v>345</v>
      </c>
      <c r="G38" s="78" t="s">
        <v>1744</v>
      </c>
      <c r="H38" s="39">
        <v>5</v>
      </c>
    </row>
    <row r="39" spans="1:8" s="200" customFormat="1" ht="42" customHeight="1" x14ac:dyDescent="0.2">
      <c r="A39" s="79">
        <v>30</v>
      </c>
      <c r="B39" s="197" t="s">
        <v>2455</v>
      </c>
      <c r="C39" s="194">
        <v>2006190092</v>
      </c>
      <c r="D39" s="177" t="s">
        <v>1596</v>
      </c>
      <c r="E39" s="178" t="s">
        <v>1743</v>
      </c>
      <c r="F39" s="39" t="s">
        <v>345</v>
      </c>
      <c r="G39" s="78" t="s">
        <v>1744</v>
      </c>
      <c r="H39" s="39">
        <v>5</v>
      </c>
    </row>
    <row r="40" spans="1:8" s="200" customFormat="1" ht="47.25" x14ac:dyDescent="0.2">
      <c r="A40" s="79">
        <v>31</v>
      </c>
      <c r="B40" s="197" t="s">
        <v>2456</v>
      </c>
      <c r="C40" s="181">
        <v>2006190081</v>
      </c>
      <c r="D40" s="177" t="s">
        <v>1596</v>
      </c>
      <c r="E40" s="178" t="s">
        <v>1743</v>
      </c>
      <c r="F40" s="39" t="s">
        <v>345</v>
      </c>
      <c r="G40" s="78" t="s">
        <v>1748</v>
      </c>
      <c r="H40" s="39">
        <v>5</v>
      </c>
    </row>
    <row r="41" spans="1:8" s="200" customFormat="1" ht="47.25" x14ac:dyDescent="0.2">
      <c r="A41" s="79">
        <v>32</v>
      </c>
      <c r="B41" s="197" t="s">
        <v>2457</v>
      </c>
      <c r="C41" s="181">
        <v>2006180688</v>
      </c>
      <c r="D41" s="181" t="s">
        <v>1750</v>
      </c>
      <c r="E41" s="178" t="s">
        <v>1751</v>
      </c>
      <c r="F41" s="39" t="s">
        <v>345</v>
      </c>
      <c r="G41" s="78" t="s">
        <v>1752</v>
      </c>
      <c r="H41" s="39">
        <v>5</v>
      </c>
    </row>
    <row r="42" spans="1:8" s="200" customFormat="1" ht="42" customHeight="1" x14ac:dyDescent="0.2">
      <c r="A42" s="79">
        <v>33</v>
      </c>
      <c r="B42" s="197" t="s">
        <v>2533</v>
      </c>
      <c r="C42" s="194">
        <v>2005190299</v>
      </c>
      <c r="D42" s="181" t="s">
        <v>137</v>
      </c>
      <c r="E42" s="178" t="s">
        <v>1969</v>
      </c>
      <c r="F42" s="181" t="s">
        <v>1406</v>
      </c>
      <c r="G42" s="78" t="s">
        <v>1970</v>
      </c>
      <c r="H42" s="39">
        <v>5</v>
      </c>
    </row>
    <row r="43" spans="1:8" s="200" customFormat="1" ht="42" customHeight="1" x14ac:dyDescent="0.2">
      <c r="A43" s="79">
        <v>34</v>
      </c>
      <c r="B43" s="197" t="s">
        <v>2534</v>
      </c>
      <c r="C43" s="194">
        <v>2005191211</v>
      </c>
      <c r="D43" s="181" t="s">
        <v>319</v>
      </c>
      <c r="E43" s="178" t="s">
        <v>1969</v>
      </c>
      <c r="F43" s="181" t="s">
        <v>1406</v>
      </c>
      <c r="G43" s="78" t="s">
        <v>1970</v>
      </c>
      <c r="H43" s="39">
        <v>5</v>
      </c>
    </row>
    <row r="44" spans="1:8" s="200" customFormat="1" ht="42" customHeight="1" x14ac:dyDescent="0.2">
      <c r="A44" s="79">
        <v>35</v>
      </c>
      <c r="B44" s="197" t="s">
        <v>2535</v>
      </c>
      <c r="C44" s="194">
        <v>2005190086</v>
      </c>
      <c r="D44" s="181" t="s">
        <v>137</v>
      </c>
      <c r="E44" s="178" t="s">
        <v>1969</v>
      </c>
      <c r="F44" s="181" t="s">
        <v>1406</v>
      </c>
      <c r="G44" s="78" t="s">
        <v>1970</v>
      </c>
      <c r="H44" s="39">
        <v>5</v>
      </c>
    </row>
    <row r="45" spans="1:8" s="198" customFormat="1" ht="21" customHeight="1" x14ac:dyDescent="0.2">
      <c r="A45" s="176" t="s">
        <v>2296</v>
      </c>
      <c r="B45" s="190"/>
      <c r="C45" s="191"/>
      <c r="D45" s="190"/>
      <c r="E45" s="190"/>
      <c r="F45" s="191"/>
      <c r="G45" s="191"/>
      <c r="H45" s="192"/>
    </row>
    <row r="46" spans="1:8" s="200" customFormat="1" ht="15.75" x14ac:dyDescent="0.2">
      <c r="A46" s="79">
        <v>36</v>
      </c>
      <c r="B46" s="197" t="s">
        <v>2536</v>
      </c>
      <c r="C46" s="194">
        <v>2005191130</v>
      </c>
      <c r="D46" s="181" t="s">
        <v>146</v>
      </c>
      <c r="E46" s="178" t="s">
        <v>1974</v>
      </c>
      <c r="F46" s="181" t="s">
        <v>1406</v>
      </c>
      <c r="G46" s="78" t="s">
        <v>1975</v>
      </c>
      <c r="H46" s="39">
        <v>5</v>
      </c>
    </row>
    <row r="47" spans="1:8" s="200" customFormat="1" ht="15.75" x14ac:dyDescent="0.2">
      <c r="A47" s="79">
        <v>37</v>
      </c>
      <c r="B47" s="197" t="s">
        <v>2537</v>
      </c>
      <c r="C47" s="194">
        <v>2005190294</v>
      </c>
      <c r="D47" s="181" t="s">
        <v>146</v>
      </c>
      <c r="E47" s="178" t="s">
        <v>1974</v>
      </c>
      <c r="F47" s="181" t="s">
        <v>1406</v>
      </c>
      <c r="G47" s="78" t="s">
        <v>1975</v>
      </c>
      <c r="H47" s="39">
        <v>5</v>
      </c>
    </row>
    <row r="48" spans="1:8" s="200" customFormat="1" ht="15.75" x14ac:dyDescent="0.2">
      <c r="A48" s="79">
        <v>38</v>
      </c>
      <c r="B48" s="197" t="s">
        <v>2570</v>
      </c>
      <c r="C48" s="39">
        <v>2005190454</v>
      </c>
      <c r="D48" s="39" t="s">
        <v>319</v>
      </c>
      <c r="E48" s="202" t="s">
        <v>2095</v>
      </c>
      <c r="F48" s="201" t="s">
        <v>630</v>
      </c>
      <c r="G48" s="78" t="s">
        <v>2096</v>
      </c>
      <c r="H48" s="39">
        <v>5</v>
      </c>
    </row>
    <row r="49" spans="1:8" s="200" customFormat="1" ht="15.75" x14ac:dyDescent="0.2">
      <c r="A49" s="79">
        <v>39</v>
      </c>
      <c r="B49" s="197" t="s">
        <v>2571</v>
      </c>
      <c r="C49" s="39">
        <v>2005190495</v>
      </c>
      <c r="D49" s="39" t="s">
        <v>180</v>
      </c>
      <c r="E49" s="202" t="s">
        <v>2095</v>
      </c>
      <c r="F49" s="201" t="s">
        <v>630</v>
      </c>
      <c r="G49" s="78" t="s">
        <v>2096</v>
      </c>
      <c r="H49" s="39">
        <v>5</v>
      </c>
    </row>
    <row r="50" spans="1:8" ht="31.5" x14ac:dyDescent="0.25">
      <c r="A50" s="79">
        <v>40</v>
      </c>
      <c r="B50" s="320" t="s">
        <v>2706</v>
      </c>
      <c r="C50" s="79">
        <v>2005190855</v>
      </c>
      <c r="D50" s="39" t="s">
        <v>133</v>
      </c>
      <c r="E50" s="321" t="s">
        <v>2688</v>
      </c>
      <c r="F50" s="79" t="s">
        <v>254</v>
      </c>
      <c r="G50" s="79" t="s">
        <v>2699</v>
      </c>
      <c r="H50" s="39">
        <v>5</v>
      </c>
    </row>
    <row r="51" spans="1:8" ht="31.5" x14ac:dyDescent="0.25">
      <c r="A51" s="79">
        <v>41</v>
      </c>
      <c r="B51" s="320" t="s">
        <v>2708</v>
      </c>
      <c r="C51" s="79">
        <v>2005190602</v>
      </c>
      <c r="D51" s="39" t="s">
        <v>146</v>
      </c>
      <c r="E51" s="321" t="s">
        <v>2688</v>
      </c>
      <c r="F51" s="79" t="s">
        <v>254</v>
      </c>
      <c r="G51" s="79" t="s">
        <v>2699</v>
      </c>
      <c r="H51" s="39">
        <v>5</v>
      </c>
    </row>
    <row r="52" spans="1:8" ht="31.5" x14ac:dyDescent="0.25">
      <c r="A52" s="79">
        <v>42</v>
      </c>
      <c r="B52" s="320" t="s">
        <v>2709</v>
      </c>
      <c r="C52" s="79">
        <v>2005190322</v>
      </c>
      <c r="D52" s="39" t="s">
        <v>133</v>
      </c>
      <c r="E52" s="321" t="s">
        <v>2688</v>
      </c>
      <c r="F52" s="79" t="s">
        <v>254</v>
      </c>
      <c r="G52" s="79" t="s">
        <v>2699</v>
      </c>
      <c r="H52" s="39">
        <v>5</v>
      </c>
    </row>
  </sheetData>
  <mergeCells count="4">
    <mergeCell ref="A1:E1"/>
    <mergeCell ref="A2:E2"/>
    <mergeCell ref="A4:F4"/>
    <mergeCell ref="A5:F5"/>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85" zoomScaleNormal="85" workbookViewId="0">
      <selection activeCell="F13" sqref="F13"/>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2642</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s="198" customFormat="1" ht="23.45" customHeight="1" x14ac:dyDescent="0.2">
      <c r="A8" s="254" t="s">
        <v>2290</v>
      </c>
      <c r="B8" s="263"/>
      <c r="C8" s="264"/>
      <c r="D8" s="264"/>
      <c r="E8" s="263"/>
      <c r="F8" s="263"/>
      <c r="G8" s="191"/>
      <c r="H8" s="192"/>
    </row>
    <row r="9" spans="1:8" s="200" customFormat="1" ht="31.5" x14ac:dyDescent="0.2">
      <c r="A9" s="247">
        <v>1</v>
      </c>
      <c r="B9" s="248" t="s">
        <v>153</v>
      </c>
      <c r="C9" s="249">
        <v>2005191141</v>
      </c>
      <c r="D9" s="247" t="s">
        <v>137</v>
      </c>
      <c r="E9" s="271" t="s">
        <v>154</v>
      </c>
      <c r="F9" s="272" t="s">
        <v>80</v>
      </c>
      <c r="G9" s="273" t="s">
        <v>155</v>
      </c>
      <c r="H9" s="249">
        <v>6</v>
      </c>
    </row>
    <row r="10" spans="1:8" s="200" customFormat="1" ht="42" customHeight="1" x14ac:dyDescent="0.2">
      <c r="A10" s="81">
        <v>2</v>
      </c>
      <c r="B10" s="197" t="s">
        <v>158</v>
      </c>
      <c r="C10" s="39">
        <v>2005191524</v>
      </c>
      <c r="D10" s="81" t="s">
        <v>159</v>
      </c>
      <c r="E10" s="184" t="s">
        <v>154</v>
      </c>
      <c r="F10" s="185" t="s">
        <v>80</v>
      </c>
      <c r="G10" s="38" t="s">
        <v>155</v>
      </c>
      <c r="H10" s="39">
        <v>6</v>
      </c>
    </row>
    <row r="11" spans="1:8" s="200" customFormat="1" ht="54" customHeight="1" x14ac:dyDescent="0.2">
      <c r="A11" s="81">
        <v>3</v>
      </c>
      <c r="B11" s="197" t="s">
        <v>507</v>
      </c>
      <c r="C11" s="39">
        <v>2005191159</v>
      </c>
      <c r="D11" s="39" t="s">
        <v>79</v>
      </c>
      <c r="E11" s="214" t="s">
        <v>509</v>
      </c>
      <c r="F11" s="208" t="s">
        <v>464</v>
      </c>
      <c r="G11" s="38" t="s">
        <v>510</v>
      </c>
      <c r="H11" s="39">
        <v>6</v>
      </c>
    </row>
    <row r="12" spans="1:8" s="200" customFormat="1" ht="51.95" customHeight="1" x14ac:dyDescent="0.2">
      <c r="A12" s="81">
        <v>4</v>
      </c>
      <c r="B12" s="197" t="s">
        <v>512</v>
      </c>
      <c r="C12" s="39">
        <v>2005190825</v>
      </c>
      <c r="D12" s="39" t="s">
        <v>79</v>
      </c>
      <c r="E12" s="214" t="s">
        <v>509</v>
      </c>
      <c r="F12" s="208" t="s">
        <v>464</v>
      </c>
      <c r="G12" s="38" t="s">
        <v>510</v>
      </c>
      <c r="H12" s="39">
        <v>6</v>
      </c>
    </row>
    <row r="13" spans="1:8" s="200" customFormat="1" ht="42" customHeight="1" x14ac:dyDescent="0.2">
      <c r="A13" s="81">
        <v>5</v>
      </c>
      <c r="B13" s="197" t="s">
        <v>513</v>
      </c>
      <c r="C13" s="39">
        <v>2005190694</v>
      </c>
      <c r="D13" s="39" t="s">
        <v>85</v>
      </c>
      <c r="E13" s="178" t="s">
        <v>514</v>
      </c>
      <c r="F13" s="208" t="s">
        <v>464</v>
      </c>
      <c r="G13" s="38" t="s">
        <v>515</v>
      </c>
      <c r="H13" s="39">
        <v>6</v>
      </c>
    </row>
    <row r="14" spans="1:8" s="200" customFormat="1" ht="42" customHeight="1" x14ac:dyDescent="0.2">
      <c r="A14" s="81">
        <v>6</v>
      </c>
      <c r="B14" s="197" t="s">
        <v>938</v>
      </c>
      <c r="C14" s="206">
        <v>2005190847</v>
      </c>
      <c r="D14" s="39" t="s">
        <v>180</v>
      </c>
      <c r="E14" s="178" t="s">
        <v>939</v>
      </c>
      <c r="F14" s="194" t="s">
        <v>930</v>
      </c>
      <c r="G14" s="78" t="s">
        <v>940</v>
      </c>
      <c r="H14" s="39">
        <v>6</v>
      </c>
    </row>
    <row r="15" spans="1:8" s="200" customFormat="1" ht="42" customHeight="1" x14ac:dyDescent="0.2">
      <c r="A15" s="81">
        <v>7</v>
      </c>
      <c r="B15" s="197" t="s">
        <v>942</v>
      </c>
      <c r="C15" s="206">
        <v>2005191066</v>
      </c>
      <c r="D15" s="39" t="s">
        <v>319</v>
      </c>
      <c r="E15" s="178" t="s">
        <v>939</v>
      </c>
      <c r="F15" s="194" t="s">
        <v>930</v>
      </c>
      <c r="G15" s="78" t="s">
        <v>940</v>
      </c>
      <c r="H15" s="39">
        <v>6</v>
      </c>
    </row>
    <row r="16" spans="1:8" s="200" customFormat="1" ht="42" customHeight="1" x14ac:dyDescent="0.2">
      <c r="A16" s="81">
        <v>8</v>
      </c>
      <c r="B16" s="197" t="s">
        <v>1179</v>
      </c>
      <c r="C16" s="39">
        <v>2005190186</v>
      </c>
      <c r="D16" s="181" t="s">
        <v>117</v>
      </c>
      <c r="E16" s="178" t="s">
        <v>1180</v>
      </c>
      <c r="F16" s="181" t="s">
        <v>1156</v>
      </c>
      <c r="G16" s="195" t="s">
        <v>1181</v>
      </c>
      <c r="H16" s="39">
        <v>6</v>
      </c>
    </row>
    <row r="17" spans="1:8" s="200" customFormat="1" ht="25.5" customHeight="1" x14ac:dyDescent="0.2">
      <c r="A17" s="81">
        <v>9</v>
      </c>
      <c r="B17" s="197" t="s">
        <v>1184</v>
      </c>
      <c r="C17" s="39">
        <v>2005191160</v>
      </c>
      <c r="D17" s="181" t="s">
        <v>180</v>
      </c>
      <c r="E17" s="178" t="s">
        <v>1180</v>
      </c>
      <c r="F17" s="181" t="s">
        <v>1156</v>
      </c>
      <c r="G17" s="78" t="s">
        <v>1181</v>
      </c>
      <c r="H17" s="39">
        <v>6</v>
      </c>
    </row>
    <row r="18" spans="1:8" s="200" customFormat="1" ht="25.5" customHeight="1" x14ac:dyDescent="0.2">
      <c r="A18" s="81">
        <v>10</v>
      </c>
      <c r="B18" s="197" t="s">
        <v>1187</v>
      </c>
      <c r="C18" s="39">
        <v>2005190184</v>
      </c>
      <c r="D18" s="181" t="s">
        <v>133</v>
      </c>
      <c r="E18" s="178" t="s">
        <v>1188</v>
      </c>
      <c r="F18" s="181" t="s">
        <v>1156</v>
      </c>
      <c r="G18" s="78" t="s">
        <v>1189</v>
      </c>
      <c r="H18" s="39">
        <v>6</v>
      </c>
    </row>
    <row r="19" spans="1:8" s="200" customFormat="1" ht="25.5" customHeight="1" x14ac:dyDescent="0.2">
      <c r="A19" s="81">
        <v>11</v>
      </c>
      <c r="B19" s="197" t="s">
        <v>1190</v>
      </c>
      <c r="C19" s="39">
        <v>2005190212</v>
      </c>
      <c r="D19" s="181" t="s">
        <v>133</v>
      </c>
      <c r="E19" s="178" t="s">
        <v>1188</v>
      </c>
      <c r="F19" s="181" t="s">
        <v>1156</v>
      </c>
      <c r="G19" s="78" t="s">
        <v>1189</v>
      </c>
      <c r="H19" s="39">
        <v>6</v>
      </c>
    </row>
    <row r="20" spans="1:8" s="200" customFormat="1" ht="25.5" customHeight="1" x14ac:dyDescent="0.2">
      <c r="A20" s="81">
        <v>12</v>
      </c>
      <c r="B20" s="197" t="s">
        <v>1264</v>
      </c>
      <c r="C20" s="39">
        <v>2005190814</v>
      </c>
      <c r="D20" s="39" t="s">
        <v>133</v>
      </c>
      <c r="E20" s="178" t="s">
        <v>2645</v>
      </c>
      <c r="F20" s="39" t="s">
        <v>366</v>
      </c>
      <c r="G20" s="78" t="s">
        <v>1266</v>
      </c>
      <c r="H20" s="39">
        <v>6</v>
      </c>
    </row>
    <row r="21" spans="1:8" s="200" customFormat="1" ht="25.5" customHeight="1" x14ac:dyDescent="0.2">
      <c r="A21" s="81">
        <v>13</v>
      </c>
      <c r="B21" s="197" t="s">
        <v>1268</v>
      </c>
      <c r="C21" s="39">
        <v>2005190630</v>
      </c>
      <c r="D21" s="39" t="s">
        <v>133</v>
      </c>
      <c r="E21" s="178" t="s">
        <v>2645</v>
      </c>
      <c r="F21" s="39" t="s">
        <v>366</v>
      </c>
      <c r="G21" s="78" t="s">
        <v>1266</v>
      </c>
      <c r="H21" s="39">
        <v>6</v>
      </c>
    </row>
    <row r="22" spans="1:8" s="200" customFormat="1" ht="29.25" customHeight="1" x14ac:dyDescent="0.2">
      <c r="A22" s="81">
        <v>14</v>
      </c>
      <c r="B22" s="197" t="s">
        <v>1271</v>
      </c>
      <c r="C22" s="39">
        <v>2005190614</v>
      </c>
      <c r="D22" s="39" t="s">
        <v>117</v>
      </c>
      <c r="E22" s="178" t="s">
        <v>2645</v>
      </c>
      <c r="F22" s="39" t="s">
        <v>366</v>
      </c>
      <c r="G22" s="78" t="s">
        <v>1266</v>
      </c>
      <c r="H22" s="39">
        <v>6</v>
      </c>
    </row>
    <row r="23" spans="1:8" s="200" customFormat="1" ht="29.25" customHeight="1" x14ac:dyDescent="0.2">
      <c r="A23" s="81">
        <v>15</v>
      </c>
      <c r="B23" s="197" t="s">
        <v>1459</v>
      </c>
      <c r="C23" s="39">
        <v>2005190372</v>
      </c>
      <c r="D23" s="39" t="s">
        <v>185</v>
      </c>
      <c r="E23" s="178" t="s">
        <v>1460</v>
      </c>
      <c r="F23" s="39" t="s">
        <v>382</v>
      </c>
      <c r="G23" s="78" t="s">
        <v>1461</v>
      </c>
      <c r="H23" s="39">
        <v>6</v>
      </c>
    </row>
    <row r="24" spans="1:8" s="200" customFormat="1" ht="29.25" customHeight="1" x14ac:dyDescent="0.2">
      <c r="A24" s="242">
        <v>16</v>
      </c>
      <c r="B24" s="243" t="s">
        <v>1463</v>
      </c>
      <c r="C24" s="244">
        <v>2005190285</v>
      </c>
      <c r="D24" s="244" t="s">
        <v>185</v>
      </c>
      <c r="E24" s="274" t="s">
        <v>1460</v>
      </c>
      <c r="F24" s="244" t="s">
        <v>382</v>
      </c>
      <c r="G24" s="246" t="s">
        <v>1461</v>
      </c>
      <c r="H24" s="244">
        <v>6</v>
      </c>
    </row>
    <row r="25" spans="1:8" s="198" customFormat="1" ht="22.5" customHeight="1" x14ac:dyDescent="0.2">
      <c r="A25" s="254" t="s">
        <v>2294</v>
      </c>
      <c r="B25" s="252"/>
      <c r="C25" s="191"/>
      <c r="D25" s="191"/>
      <c r="E25" s="253"/>
      <c r="F25" s="191"/>
      <c r="G25" s="191"/>
      <c r="H25" s="192"/>
    </row>
    <row r="26" spans="1:8" s="200" customFormat="1" ht="15.75" x14ac:dyDescent="0.2">
      <c r="A26" s="247">
        <v>17</v>
      </c>
      <c r="B26" s="248" t="s">
        <v>1465</v>
      </c>
      <c r="C26" s="262">
        <v>2005191538</v>
      </c>
      <c r="D26" s="262" t="s">
        <v>159</v>
      </c>
      <c r="E26" s="270" t="s">
        <v>1466</v>
      </c>
      <c r="F26" s="249" t="s">
        <v>382</v>
      </c>
      <c r="G26" s="251" t="s">
        <v>1467</v>
      </c>
      <c r="H26" s="249">
        <v>6</v>
      </c>
    </row>
    <row r="27" spans="1:8" s="200" customFormat="1" ht="31.5" x14ac:dyDescent="0.2">
      <c r="A27" s="81">
        <v>18</v>
      </c>
      <c r="B27" s="197" t="s">
        <v>2395</v>
      </c>
      <c r="C27" s="186">
        <v>2005190588</v>
      </c>
      <c r="D27" s="186" t="s">
        <v>117</v>
      </c>
      <c r="E27" s="178" t="s">
        <v>1585</v>
      </c>
      <c r="F27" s="39" t="s">
        <v>442</v>
      </c>
      <c r="G27" s="78" t="s">
        <v>1586</v>
      </c>
      <c r="H27" s="39">
        <v>6</v>
      </c>
    </row>
    <row r="28" spans="1:8" s="200" customFormat="1" ht="39" customHeight="1" x14ac:dyDescent="0.2">
      <c r="A28" s="81">
        <v>19</v>
      </c>
      <c r="B28" s="197" t="s">
        <v>2396</v>
      </c>
      <c r="C28" s="186">
        <v>2005191185</v>
      </c>
      <c r="D28" s="186" t="s">
        <v>117</v>
      </c>
      <c r="E28" s="178" t="s">
        <v>1585</v>
      </c>
      <c r="F28" s="39" t="s">
        <v>442</v>
      </c>
      <c r="G28" s="78" t="s">
        <v>1586</v>
      </c>
      <c r="H28" s="39">
        <v>6</v>
      </c>
    </row>
    <row r="29" spans="1:8" s="200" customFormat="1" ht="31.5" x14ac:dyDescent="0.2">
      <c r="A29" s="81">
        <v>20</v>
      </c>
      <c r="B29" s="197" t="s">
        <v>2397</v>
      </c>
      <c r="C29" s="186">
        <v>2005191319</v>
      </c>
      <c r="D29" s="186" t="s">
        <v>117</v>
      </c>
      <c r="E29" s="178" t="s">
        <v>1585</v>
      </c>
      <c r="F29" s="39" t="s">
        <v>442</v>
      </c>
      <c r="G29" s="78" t="s">
        <v>1586</v>
      </c>
      <c r="H29" s="39">
        <v>6</v>
      </c>
    </row>
    <row r="30" spans="1:8" s="200" customFormat="1" ht="42.75" customHeight="1" x14ac:dyDescent="0.2">
      <c r="A30" s="81">
        <v>21</v>
      </c>
      <c r="B30" s="197" t="s">
        <v>2514</v>
      </c>
      <c r="C30" s="194">
        <v>2022190318</v>
      </c>
      <c r="D30" s="182" t="s">
        <v>103</v>
      </c>
      <c r="E30" s="178" t="s">
        <v>1920</v>
      </c>
      <c r="F30" s="206" t="s">
        <v>1865</v>
      </c>
      <c r="G30" s="78" t="s">
        <v>1921</v>
      </c>
      <c r="H30" s="39">
        <v>6</v>
      </c>
    </row>
    <row r="31" spans="1:8" s="200" customFormat="1" ht="15.75" x14ac:dyDescent="0.2">
      <c r="A31" s="81">
        <v>22</v>
      </c>
      <c r="B31" s="197" t="s">
        <v>2515</v>
      </c>
      <c r="C31" s="194">
        <v>2022190518</v>
      </c>
      <c r="D31" s="182" t="s">
        <v>103</v>
      </c>
      <c r="E31" s="178" t="s">
        <v>1920</v>
      </c>
      <c r="F31" s="206" t="s">
        <v>1865</v>
      </c>
      <c r="G31" s="78" t="s">
        <v>1921</v>
      </c>
      <c r="H31" s="39">
        <v>6</v>
      </c>
    </row>
    <row r="32" spans="1:8" s="200" customFormat="1" ht="40.5" customHeight="1" x14ac:dyDescent="0.2">
      <c r="A32" s="81">
        <v>23</v>
      </c>
      <c r="B32" s="197" t="s">
        <v>2516</v>
      </c>
      <c r="C32" s="194">
        <v>2022190155</v>
      </c>
      <c r="D32" s="182" t="s">
        <v>103</v>
      </c>
      <c r="E32" s="178" t="s">
        <v>1927</v>
      </c>
      <c r="F32" s="206" t="s">
        <v>1865</v>
      </c>
      <c r="G32" s="78" t="s">
        <v>1928</v>
      </c>
      <c r="H32" s="39">
        <v>6</v>
      </c>
    </row>
    <row r="33" spans="1:8" s="200" customFormat="1" ht="15.75" x14ac:dyDescent="0.2">
      <c r="A33" s="81">
        <v>24</v>
      </c>
      <c r="B33" s="197" t="s">
        <v>2517</v>
      </c>
      <c r="C33" s="194">
        <v>2022190220</v>
      </c>
      <c r="D33" s="182" t="s">
        <v>94</v>
      </c>
      <c r="E33" s="178" t="s">
        <v>1927</v>
      </c>
      <c r="F33" s="206" t="s">
        <v>1865</v>
      </c>
      <c r="G33" s="78" t="s">
        <v>1928</v>
      </c>
      <c r="H33" s="39">
        <v>6</v>
      </c>
    </row>
    <row r="34" spans="1:8" s="200" customFormat="1" ht="31.5" x14ac:dyDescent="0.2">
      <c r="A34" s="81">
        <v>25</v>
      </c>
      <c r="B34" s="197" t="s">
        <v>2572</v>
      </c>
      <c r="C34" s="39">
        <v>2005190760</v>
      </c>
      <c r="D34" s="39" t="s">
        <v>180</v>
      </c>
      <c r="E34" s="215" t="s">
        <v>2103</v>
      </c>
      <c r="F34" s="201" t="s">
        <v>630</v>
      </c>
      <c r="G34" s="78" t="s">
        <v>2101</v>
      </c>
      <c r="H34" s="39">
        <v>6</v>
      </c>
    </row>
    <row r="35" spans="1:8" s="200" customFormat="1" ht="31.5" x14ac:dyDescent="0.2">
      <c r="A35" s="81">
        <v>26</v>
      </c>
      <c r="B35" s="197" t="s">
        <v>2573</v>
      </c>
      <c r="C35" s="39">
        <v>2005190720</v>
      </c>
      <c r="D35" s="39" t="s">
        <v>133</v>
      </c>
      <c r="E35" s="215" t="s">
        <v>2100</v>
      </c>
      <c r="F35" s="201" t="s">
        <v>630</v>
      </c>
      <c r="G35" s="78" t="s">
        <v>2104</v>
      </c>
      <c r="H35" s="39">
        <v>6</v>
      </c>
    </row>
    <row r="36" spans="1:8" s="200" customFormat="1" ht="39" customHeight="1" x14ac:dyDescent="0.2">
      <c r="A36" s="81">
        <v>27</v>
      </c>
      <c r="B36" s="197" t="s">
        <v>2574</v>
      </c>
      <c r="C36" s="201" t="s">
        <v>2106</v>
      </c>
      <c r="D36" s="201" t="s">
        <v>180</v>
      </c>
      <c r="E36" s="178" t="s">
        <v>2107</v>
      </c>
      <c r="F36" s="201" t="s">
        <v>630</v>
      </c>
      <c r="G36" s="78" t="s">
        <v>2108</v>
      </c>
      <c r="H36" s="39">
        <v>6</v>
      </c>
    </row>
    <row r="37" spans="1:8" s="200" customFormat="1" ht="33" customHeight="1" x14ac:dyDescent="0.2">
      <c r="A37" s="81">
        <v>28</v>
      </c>
      <c r="B37" s="197" t="s">
        <v>2374</v>
      </c>
      <c r="C37" s="39">
        <v>2005190370</v>
      </c>
      <c r="D37" s="39" t="s">
        <v>133</v>
      </c>
      <c r="E37" s="202" t="s">
        <v>2172</v>
      </c>
      <c r="F37" s="39" t="s">
        <v>1280</v>
      </c>
      <c r="G37" s="78" t="s">
        <v>2173</v>
      </c>
      <c r="H37" s="39">
        <v>6</v>
      </c>
    </row>
    <row r="38" spans="1:8" s="200" customFormat="1" ht="36" customHeight="1" x14ac:dyDescent="0.2">
      <c r="A38" s="81">
        <v>29</v>
      </c>
      <c r="B38" s="197" t="s">
        <v>2597</v>
      </c>
      <c r="C38" s="39">
        <v>2005190371</v>
      </c>
      <c r="D38" s="39" t="s">
        <v>85</v>
      </c>
      <c r="E38" s="202" t="s">
        <v>2172</v>
      </c>
      <c r="F38" s="39" t="s">
        <v>1280</v>
      </c>
      <c r="G38" s="78" t="s">
        <v>2173</v>
      </c>
      <c r="H38" s="39">
        <v>6</v>
      </c>
    </row>
    <row r="39" spans="1:8" s="200" customFormat="1" ht="33" customHeight="1" x14ac:dyDescent="0.2">
      <c r="A39" s="81">
        <v>30</v>
      </c>
      <c r="B39" s="197" t="s">
        <v>2608</v>
      </c>
      <c r="C39" s="39">
        <v>2005191220</v>
      </c>
      <c r="D39" s="39" t="s">
        <v>319</v>
      </c>
      <c r="E39" s="202" t="s">
        <v>2215</v>
      </c>
      <c r="F39" s="201" t="s">
        <v>210</v>
      </c>
      <c r="G39" s="78" t="s">
        <v>2216</v>
      </c>
      <c r="H39" s="39">
        <v>6</v>
      </c>
    </row>
    <row r="40" spans="1:8" s="200" customFormat="1" ht="38.25" customHeight="1" x14ac:dyDescent="0.2">
      <c r="A40" s="81">
        <v>31</v>
      </c>
      <c r="B40" s="197" t="s">
        <v>2609</v>
      </c>
      <c r="C40" s="39">
        <v>2005191093</v>
      </c>
      <c r="D40" s="39" t="s">
        <v>151</v>
      </c>
      <c r="E40" s="202" t="s">
        <v>2215</v>
      </c>
      <c r="F40" s="201" t="s">
        <v>210</v>
      </c>
      <c r="G40" s="78" t="s">
        <v>2216</v>
      </c>
      <c r="H40" s="39">
        <v>6</v>
      </c>
    </row>
    <row r="41" spans="1:8" s="200" customFormat="1" ht="38.25" customHeight="1" x14ac:dyDescent="0.2">
      <c r="A41" s="81">
        <v>32</v>
      </c>
      <c r="B41" s="197" t="s">
        <v>2610</v>
      </c>
      <c r="C41" s="39">
        <v>2005190470</v>
      </c>
      <c r="D41" s="39" t="s">
        <v>117</v>
      </c>
      <c r="E41" s="202" t="s">
        <v>2221</v>
      </c>
      <c r="F41" s="201" t="s">
        <v>210</v>
      </c>
      <c r="G41" s="78" t="s">
        <v>2222</v>
      </c>
      <c r="H41" s="39">
        <v>6</v>
      </c>
    </row>
    <row r="42" spans="1:8" s="200" customFormat="1" ht="38.25" customHeight="1" x14ac:dyDescent="0.2">
      <c r="A42" s="81">
        <v>33</v>
      </c>
      <c r="B42" s="197" t="s">
        <v>2611</v>
      </c>
      <c r="C42" s="39">
        <v>2005191315</v>
      </c>
      <c r="D42" s="39" t="s">
        <v>137</v>
      </c>
      <c r="E42" s="202" t="s">
        <v>2221</v>
      </c>
      <c r="F42" s="201" t="s">
        <v>210</v>
      </c>
      <c r="G42" s="78" t="s">
        <v>2222</v>
      </c>
      <c r="H42" s="39">
        <v>6</v>
      </c>
    </row>
    <row r="43" spans="1:8" s="200" customFormat="1" ht="38.25" customHeight="1" x14ac:dyDescent="0.2">
      <c r="A43" s="81">
        <v>34</v>
      </c>
      <c r="B43" s="197" t="s">
        <v>2625</v>
      </c>
      <c r="C43" s="39">
        <v>2005190491</v>
      </c>
      <c r="D43" s="39" t="s">
        <v>85</v>
      </c>
      <c r="E43" s="178" t="s">
        <v>2260</v>
      </c>
      <c r="F43" s="39" t="s">
        <v>173</v>
      </c>
      <c r="G43" s="78" t="s">
        <v>2261</v>
      </c>
      <c r="H43" s="39">
        <v>6</v>
      </c>
    </row>
    <row r="44" spans="1:8" s="200" customFormat="1" ht="36.75" customHeight="1" x14ac:dyDescent="0.2">
      <c r="A44" s="81">
        <v>35</v>
      </c>
      <c r="B44" s="197" t="s">
        <v>2626</v>
      </c>
      <c r="C44" s="39">
        <v>2005190830</v>
      </c>
      <c r="D44" s="39" t="s">
        <v>85</v>
      </c>
      <c r="E44" s="178" t="s">
        <v>2260</v>
      </c>
      <c r="F44" s="39" t="s">
        <v>173</v>
      </c>
      <c r="G44" s="78" t="s">
        <v>2261</v>
      </c>
      <c r="H44" s="39">
        <v>6</v>
      </c>
    </row>
    <row r="45" spans="1:8" s="198" customFormat="1" ht="21" customHeight="1" x14ac:dyDescent="0.2">
      <c r="A45" s="176" t="s">
        <v>2296</v>
      </c>
      <c r="B45" s="190"/>
      <c r="C45" s="191"/>
      <c r="D45" s="190"/>
      <c r="E45" s="190"/>
      <c r="F45" s="191"/>
      <c r="G45" s="191"/>
      <c r="H45" s="192"/>
    </row>
    <row r="46" spans="1:8" s="200" customFormat="1" ht="29.25" customHeight="1" x14ac:dyDescent="0.2">
      <c r="A46" s="81">
        <v>36</v>
      </c>
      <c r="B46" s="197" t="s">
        <v>1427</v>
      </c>
      <c r="C46" s="39">
        <v>2005190894</v>
      </c>
      <c r="D46" s="39" t="s">
        <v>151</v>
      </c>
      <c r="E46" s="178" t="s">
        <v>2646</v>
      </c>
      <c r="F46" s="39" t="s">
        <v>382</v>
      </c>
      <c r="G46" s="78" t="s">
        <v>1429</v>
      </c>
      <c r="H46" s="39">
        <v>6</v>
      </c>
    </row>
    <row r="47" spans="1:8" s="200" customFormat="1" ht="41.25" customHeight="1" x14ac:dyDescent="0.2">
      <c r="A47" s="81">
        <v>37</v>
      </c>
      <c r="B47" s="197" t="s">
        <v>2264</v>
      </c>
      <c r="C47" s="39">
        <v>2005190376</v>
      </c>
      <c r="D47" s="39" t="s">
        <v>85</v>
      </c>
      <c r="E47" s="178" t="s">
        <v>2265</v>
      </c>
      <c r="F47" s="39" t="s">
        <v>173</v>
      </c>
      <c r="G47" s="78" t="s">
        <v>2266</v>
      </c>
      <c r="H47" s="39">
        <v>6</v>
      </c>
    </row>
    <row r="48" spans="1:8" s="200" customFormat="1" ht="32.25" customHeight="1" x14ac:dyDescent="0.2">
      <c r="A48" s="81">
        <v>38</v>
      </c>
      <c r="B48" s="197" t="s">
        <v>2644</v>
      </c>
      <c r="C48" s="39">
        <v>2005190811</v>
      </c>
      <c r="D48" s="39" t="s">
        <v>79</v>
      </c>
      <c r="E48" s="178" t="s">
        <v>2265</v>
      </c>
      <c r="F48" s="39" t="s">
        <v>173</v>
      </c>
      <c r="G48" s="78" t="s">
        <v>2266</v>
      </c>
      <c r="H48" s="39">
        <v>6</v>
      </c>
    </row>
    <row r="49" spans="1:8" s="200" customFormat="1" ht="32.25" customHeight="1" x14ac:dyDescent="0.2">
      <c r="A49" s="81">
        <v>39</v>
      </c>
      <c r="B49" s="197" t="s">
        <v>2643</v>
      </c>
      <c r="C49" s="201" t="s">
        <v>2269</v>
      </c>
      <c r="D49" s="201" t="s">
        <v>137</v>
      </c>
      <c r="E49" s="178" t="s">
        <v>2265</v>
      </c>
      <c r="F49" s="39" t="s">
        <v>173</v>
      </c>
      <c r="G49" s="78" t="s">
        <v>2266</v>
      </c>
      <c r="H49" s="39">
        <v>6</v>
      </c>
    </row>
    <row r="50" spans="1:8" ht="49.5" x14ac:dyDescent="0.25">
      <c r="A50" s="81">
        <v>40</v>
      </c>
      <c r="B50" s="123" t="s">
        <v>2710</v>
      </c>
      <c r="C50" s="65">
        <v>2005190368</v>
      </c>
      <c r="D50" s="43" t="s">
        <v>151</v>
      </c>
      <c r="E50" s="309" t="s">
        <v>2696</v>
      </c>
      <c r="F50" s="65" t="s">
        <v>254</v>
      </c>
      <c r="G50" s="65" t="s">
        <v>2700</v>
      </c>
      <c r="H50" s="39">
        <v>6</v>
      </c>
    </row>
    <row r="51" spans="1:8" ht="49.5" x14ac:dyDescent="0.25">
      <c r="A51" s="81">
        <v>41</v>
      </c>
      <c r="B51" s="123" t="s">
        <v>2711</v>
      </c>
      <c r="C51" s="65">
        <v>2005190613</v>
      </c>
      <c r="D51" s="43" t="s">
        <v>79</v>
      </c>
      <c r="E51" s="309" t="s">
        <v>2696</v>
      </c>
      <c r="F51" s="65" t="s">
        <v>254</v>
      </c>
      <c r="G51" s="65" t="s">
        <v>2700</v>
      </c>
      <c r="H51" s="39">
        <v>6</v>
      </c>
    </row>
    <row r="52" spans="1:8" ht="49.5" x14ac:dyDescent="0.25">
      <c r="A52" s="81">
        <v>42</v>
      </c>
      <c r="B52" s="123" t="s">
        <v>2712</v>
      </c>
      <c r="C52" s="65">
        <v>2005190566</v>
      </c>
      <c r="D52" s="43" t="s">
        <v>79</v>
      </c>
      <c r="E52" s="309" t="s">
        <v>2696</v>
      </c>
      <c r="F52" s="65" t="s">
        <v>254</v>
      </c>
      <c r="G52" s="65" t="s">
        <v>2700</v>
      </c>
      <c r="H52" s="39">
        <v>6</v>
      </c>
    </row>
  </sheetData>
  <mergeCells count="4">
    <mergeCell ref="A1:E1"/>
    <mergeCell ref="A2:E2"/>
    <mergeCell ref="A4:F4"/>
    <mergeCell ref="A5:F5"/>
  </mergeCells>
  <conditionalFormatting sqref="C19">
    <cfRule type="duplicateValues" dxfId="11" priority="10"/>
    <cfRule type="duplicateValues" dxfId="10" priority="11"/>
    <cfRule type="duplicateValues" dxfId="9" priority="12"/>
  </conditionalFormatting>
  <conditionalFormatting sqref="C18">
    <cfRule type="duplicateValues" dxfId="8" priority="7"/>
    <cfRule type="duplicateValues" dxfId="7" priority="8"/>
    <cfRule type="duplicateValues" dxfId="6" priority="9"/>
  </conditionalFormatting>
  <conditionalFormatting sqref="C22">
    <cfRule type="duplicateValues" dxfId="5" priority="4"/>
    <cfRule type="duplicateValues" dxfId="4" priority="5"/>
    <cfRule type="duplicateValues" dxfId="3" priority="6"/>
  </conditionalFormatting>
  <conditionalFormatting sqref="C46">
    <cfRule type="duplicateValues" dxfId="2" priority="1"/>
    <cfRule type="duplicateValues" dxfId="1" priority="2"/>
    <cfRule type="duplicateValues" dxfId="0" priority="3"/>
  </conditionalFormatting>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11" zoomScale="85" zoomScaleNormal="85" workbookViewId="0">
      <selection activeCell="G15" sqref="G15"/>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2647</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s="198" customFormat="1" ht="23.45" customHeight="1" x14ac:dyDescent="0.2">
      <c r="A8" s="254" t="s">
        <v>2290</v>
      </c>
      <c r="B8" s="263"/>
      <c r="C8" s="264"/>
      <c r="D8" s="264"/>
      <c r="E8" s="263"/>
      <c r="F8" s="263"/>
      <c r="G8" s="191"/>
      <c r="H8" s="192"/>
    </row>
    <row r="9" spans="1:8" s="200" customFormat="1" ht="47.25" x14ac:dyDescent="0.2">
      <c r="A9" s="247">
        <v>1</v>
      </c>
      <c r="B9" s="248" t="s">
        <v>441</v>
      </c>
      <c r="C9" s="249">
        <v>2005191297</v>
      </c>
      <c r="D9" s="249" t="s">
        <v>137</v>
      </c>
      <c r="E9" s="270" t="s">
        <v>2648</v>
      </c>
      <c r="F9" s="249" t="s">
        <v>412</v>
      </c>
      <c r="G9" s="273" t="s">
        <v>444</v>
      </c>
      <c r="H9" s="249">
        <v>7</v>
      </c>
    </row>
    <row r="10" spans="1:8" s="200" customFormat="1" ht="47.25" x14ac:dyDescent="0.2">
      <c r="A10" s="81">
        <v>2</v>
      </c>
      <c r="B10" s="197" t="s">
        <v>447</v>
      </c>
      <c r="C10" s="39">
        <v>2005191040</v>
      </c>
      <c r="D10" s="39" t="s">
        <v>126</v>
      </c>
      <c r="E10" s="178" t="s">
        <v>2648</v>
      </c>
      <c r="F10" s="39" t="s">
        <v>412</v>
      </c>
      <c r="G10" s="38" t="s">
        <v>444</v>
      </c>
      <c r="H10" s="39">
        <v>7</v>
      </c>
    </row>
    <row r="11" spans="1:8" s="200" customFormat="1" ht="31.5" x14ac:dyDescent="0.2">
      <c r="A11" s="81">
        <v>3</v>
      </c>
      <c r="B11" s="197" t="s">
        <v>533</v>
      </c>
      <c r="C11" s="39">
        <v>2005191176</v>
      </c>
      <c r="D11" s="194" t="s">
        <v>180</v>
      </c>
      <c r="E11" s="178" t="s">
        <v>535</v>
      </c>
      <c r="F11" s="39" t="s">
        <v>534</v>
      </c>
      <c r="G11" s="38" t="s">
        <v>536</v>
      </c>
      <c r="H11" s="39">
        <v>7</v>
      </c>
    </row>
    <row r="12" spans="1:8" s="200" customFormat="1" ht="32.25" customHeight="1" x14ac:dyDescent="0.2">
      <c r="A12" s="81">
        <v>4</v>
      </c>
      <c r="B12" s="197" t="s">
        <v>538</v>
      </c>
      <c r="C12" s="39">
        <v>2005191171</v>
      </c>
      <c r="D12" s="194" t="s">
        <v>180</v>
      </c>
      <c r="E12" s="178" t="s">
        <v>535</v>
      </c>
      <c r="F12" s="39" t="s">
        <v>534</v>
      </c>
      <c r="G12" s="38" t="s">
        <v>536</v>
      </c>
      <c r="H12" s="39">
        <v>7</v>
      </c>
    </row>
    <row r="13" spans="1:8" s="200" customFormat="1" ht="32.25" customHeight="1" x14ac:dyDescent="0.2">
      <c r="A13" s="81">
        <v>5</v>
      </c>
      <c r="B13" s="197" t="s">
        <v>540</v>
      </c>
      <c r="C13" s="39">
        <v>2005190889</v>
      </c>
      <c r="D13" s="194" t="s">
        <v>180</v>
      </c>
      <c r="E13" s="178" t="s">
        <v>535</v>
      </c>
      <c r="F13" s="39" t="s">
        <v>534</v>
      </c>
      <c r="G13" s="38" t="s">
        <v>536</v>
      </c>
      <c r="H13" s="39">
        <v>7</v>
      </c>
    </row>
    <row r="14" spans="1:8" s="200" customFormat="1" ht="30.75" customHeight="1" x14ac:dyDescent="0.2">
      <c r="A14" s="81">
        <v>6</v>
      </c>
      <c r="B14" s="197" t="s">
        <v>943</v>
      </c>
      <c r="C14" s="206">
        <v>2005190473</v>
      </c>
      <c r="D14" s="39" t="s">
        <v>117</v>
      </c>
      <c r="E14" s="178" t="s">
        <v>944</v>
      </c>
      <c r="F14" s="194" t="s">
        <v>930</v>
      </c>
      <c r="G14" s="78" t="s">
        <v>945</v>
      </c>
      <c r="H14" s="39">
        <v>7</v>
      </c>
    </row>
    <row r="15" spans="1:8" s="200" customFormat="1" ht="36" customHeight="1" x14ac:dyDescent="0.2">
      <c r="A15" s="81">
        <v>7</v>
      </c>
      <c r="B15" s="197" t="s">
        <v>946</v>
      </c>
      <c r="C15" s="206">
        <v>2005190865</v>
      </c>
      <c r="D15" s="39" t="s">
        <v>85</v>
      </c>
      <c r="E15" s="178" t="s">
        <v>944</v>
      </c>
      <c r="F15" s="194" t="s">
        <v>930</v>
      </c>
      <c r="G15" s="78" t="s">
        <v>945</v>
      </c>
      <c r="H15" s="39">
        <v>7</v>
      </c>
    </row>
    <row r="16" spans="1:8" s="200" customFormat="1" ht="48" customHeight="1" x14ac:dyDescent="0.2">
      <c r="A16" s="81">
        <v>8</v>
      </c>
      <c r="B16" s="197" t="s">
        <v>948</v>
      </c>
      <c r="C16" s="206">
        <v>2005190286</v>
      </c>
      <c r="D16" s="39" t="s">
        <v>180</v>
      </c>
      <c r="E16" s="178" t="s">
        <v>949</v>
      </c>
      <c r="F16" s="194" t="s">
        <v>930</v>
      </c>
      <c r="G16" s="78" t="s">
        <v>950</v>
      </c>
      <c r="H16" s="39">
        <v>7</v>
      </c>
    </row>
    <row r="17" spans="1:8" s="200" customFormat="1" ht="47.1" customHeight="1" x14ac:dyDescent="0.2">
      <c r="A17" s="81">
        <v>9</v>
      </c>
      <c r="B17" s="197" t="s">
        <v>952</v>
      </c>
      <c r="C17" s="206">
        <v>2005190259</v>
      </c>
      <c r="D17" s="39" t="s">
        <v>180</v>
      </c>
      <c r="E17" s="178" t="s">
        <v>949</v>
      </c>
      <c r="F17" s="194" t="s">
        <v>930</v>
      </c>
      <c r="G17" s="78" t="s">
        <v>950</v>
      </c>
      <c r="H17" s="39">
        <v>7</v>
      </c>
    </row>
    <row r="18" spans="1:8" s="200" customFormat="1" ht="42" customHeight="1" x14ac:dyDescent="0.2">
      <c r="A18" s="81">
        <v>10</v>
      </c>
      <c r="B18" s="197" t="s">
        <v>1192</v>
      </c>
      <c r="C18" s="181">
        <v>2005191239</v>
      </c>
      <c r="D18" s="181" t="s">
        <v>180</v>
      </c>
      <c r="E18" s="178" t="s">
        <v>1193</v>
      </c>
      <c r="F18" s="181" t="s">
        <v>1156</v>
      </c>
      <c r="G18" s="78" t="s">
        <v>1194</v>
      </c>
      <c r="H18" s="39">
        <v>7</v>
      </c>
    </row>
    <row r="19" spans="1:8" s="200" customFormat="1" ht="26.25" customHeight="1" x14ac:dyDescent="0.2">
      <c r="A19" s="81">
        <v>11</v>
      </c>
      <c r="B19" s="197" t="s">
        <v>1196</v>
      </c>
      <c r="C19" s="39">
        <v>2005190726</v>
      </c>
      <c r="D19" s="181" t="s">
        <v>137</v>
      </c>
      <c r="E19" s="178" t="s">
        <v>2679</v>
      </c>
      <c r="F19" s="181" t="s">
        <v>1156</v>
      </c>
      <c r="G19" s="78" t="s">
        <v>1197</v>
      </c>
      <c r="H19" s="39">
        <v>7</v>
      </c>
    </row>
    <row r="20" spans="1:8" s="200" customFormat="1" ht="26.25" customHeight="1" x14ac:dyDescent="0.2">
      <c r="A20" s="81">
        <v>12</v>
      </c>
      <c r="B20" s="197" t="s">
        <v>1199</v>
      </c>
      <c r="C20" s="39">
        <v>2005191602</v>
      </c>
      <c r="D20" s="181" t="s">
        <v>137</v>
      </c>
      <c r="E20" s="178" t="s">
        <v>2679</v>
      </c>
      <c r="F20" s="181" t="s">
        <v>1156</v>
      </c>
      <c r="G20" s="78" t="s">
        <v>1197</v>
      </c>
      <c r="H20" s="39">
        <v>7</v>
      </c>
    </row>
    <row r="21" spans="1:8" s="200" customFormat="1" ht="25.5" customHeight="1" x14ac:dyDescent="0.2">
      <c r="A21" s="81">
        <v>13</v>
      </c>
      <c r="B21" s="197" t="s">
        <v>1383</v>
      </c>
      <c r="C21" s="39">
        <v>2005190834</v>
      </c>
      <c r="D21" s="39" t="s">
        <v>85</v>
      </c>
      <c r="E21" s="184" t="s">
        <v>1384</v>
      </c>
      <c r="F21" s="188" t="s">
        <v>1377</v>
      </c>
      <c r="G21" s="78" t="s">
        <v>1385</v>
      </c>
      <c r="H21" s="39">
        <v>7</v>
      </c>
    </row>
    <row r="22" spans="1:8" s="200" customFormat="1" ht="33" customHeight="1" x14ac:dyDescent="0.2">
      <c r="A22" s="81">
        <v>14</v>
      </c>
      <c r="B22" s="197" t="s">
        <v>1388</v>
      </c>
      <c r="C22" s="39">
        <v>2005190271</v>
      </c>
      <c r="D22" s="39" t="s">
        <v>85</v>
      </c>
      <c r="E22" s="184" t="s">
        <v>1384</v>
      </c>
      <c r="F22" s="188" t="s">
        <v>1377</v>
      </c>
      <c r="G22" s="78" t="s">
        <v>1385</v>
      </c>
      <c r="H22" s="39">
        <v>7</v>
      </c>
    </row>
    <row r="23" spans="1:8" s="200" customFormat="1" ht="33" customHeight="1" x14ac:dyDescent="0.2">
      <c r="A23" s="81">
        <v>15</v>
      </c>
      <c r="B23" s="197" t="s">
        <v>2518</v>
      </c>
      <c r="C23" s="194">
        <v>2022190166</v>
      </c>
      <c r="D23" s="182" t="s">
        <v>103</v>
      </c>
      <c r="E23" s="178" t="s">
        <v>1932</v>
      </c>
      <c r="F23" s="206" t="s">
        <v>1865</v>
      </c>
      <c r="G23" s="78" t="s">
        <v>1933</v>
      </c>
      <c r="H23" s="39">
        <v>7</v>
      </c>
    </row>
    <row r="24" spans="1:8" s="200" customFormat="1" ht="33" customHeight="1" x14ac:dyDescent="0.2">
      <c r="A24" s="242">
        <v>16</v>
      </c>
      <c r="B24" s="243" t="s">
        <v>2519</v>
      </c>
      <c r="C24" s="291">
        <v>2022190163</v>
      </c>
      <c r="D24" s="292" t="s">
        <v>103</v>
      </c>
      <c r="E24" s="274" t="s">
        <v>1932</v>
      </c>
      <c r="F24" s="290" t="s">
        <v>1865</v>
      </c>
      <c r="G24" s="246" t="s">
        <v>1933</v>
      </c>
      <c r="H24" s="244">
        <v>7</v>
      </c>
    </row>
    <row r="25" spans="1:8" s="198" customFormat="1" ht="22.5" customHeight="1" x14ac:dyDescent="0.2">
      <c r="A25" s="254" t="s">
        <v>2294</v>
      </c>
      <c r="B25" s="252"/>
      <c r="C25" s="191"/>
      <c r="D25" s="191"/>
      <c r="E25" s="253"/>
      <c r="F25" s="191"/>
      <c r="G25" s="191"/>
      <c r="H25" s="192"/>
    </row>
    <row r="26" spans="1:8" s="200" customFormat="1" ht="36.75" customHeight="1" x14ac:dyDescent="0.2">
      <c r="A26" s="247">
        <v>17</v>
      </c>
      <c r="B26" s="248" t="s">
        <v>1251</v>
      </c>
      <c r="C26" s="249">
        <v>2022190290</v>
      </c>
      <c r="D26" s="249" t="s">
        <v>94</v>
      </c>
      <c r="E26" s="270" t="s">
        <v>2680</v>
      </c>
      <c r="F26" s="262" t="s">
        <v>1156</v>
      </c>
      <c r="G26" s="251" t="s">
        <v>1252</v>
      </c>
      <c r="H26" s="249">
        <v>7</v>
      </c>
    </row>
    <row r="27" spans="1:8" s="200" customFormat="1" ht="39.950000000000003" customHeight="1" x14ac:dyDescent="0.2">
      <c r="A27" s="81">
        <v>18</v>
      </c>
      <c r="B27" s="197" t="s">
        <v>1254</v>
      </c>
      <c r="C27" s="39">
        <v>2022190050</v>
      </c>
      <c r="D27" s="39" t="s">
        <v>94</v>
      </c>
      <c r="E27" s="178" t="s">
        <v>2680</v>
      </c>
      <c r="F27" s="181" t="s">
        <v>1156</v>
      </c>
      <c r="G27" s="78" t="s">
        <v>1252</v>
      </c>
      <c r="H27" s="39">
        <v>7</v>
      </c>
    </row>
    <row r="28" spans="1:8" s="200" customFormat="1" ht="23.25" customHeight="1" x14ac:dyDescent="0.2">
      <c r="A28" s="81">
        <v>19</v>
      </c>
      <c r="B28" s="197" t="s">
        <v>1256</v>
      </c>
      <c r="C28" s="39">
        <v>2022190314</v>
      </c>
      <c r="D28" s="39" t="s">
        <v>103</v>
      </c>
      <c r="E28" s="178" t="s">
        <v>2680</v>
      </c>
      <c r="F28" s="181" t="s">
        <v>1156</v>
      </c>
      <c r="G28" s="78" t="s">
        <v>1252</v>
      </c>
      <c r="H28" s="39">
        <v>7</v>
      </c>
    </row>
    <row r="29" spans="1:8" s="200" customFormat="1" ht="33" customHeight="1" x14ac:dyDescent="0.2">
      <c r="A29" s="81">
        <v>20</v>
      </c>
      <c r="B29" s="197" t="s">
        <v>2578</v>
      </c>
      <c r="C29" s="201" t="s">
        <v>2119</v>
      </c>
      <c r="D29" s="201" t="s">
        <v>146</v>
      </c>
      <c r="E29" s="202" t="s">
        <v>2120</v>
      </c>
      <c r="F29" s="201" t="s">
        <v>630</v>
      </c>
      <c r="G29" s="78" t="s">
        <v>2121</v>
      </c>
      <c r="H29" s="39">
        <v>7</v>
      </c>
    </row>
    <row r="30" spans="1:8" s="200" customFormat="1" ht="33" customHeight="1" x14ac:dyDescent="0.2">
      <c r="A30" s="81">
        <v>21</v>
      </c>
      <c r="B30" s="197" t="s">
        <v>2579</v>
      </c>
      <c r="C30" s="39">
        <v>2005190793</v>
      </c>
      <c r="D30" s="39" t="s">
        <v>79</v>
      </c>
      <c r="E30" s="202" t="s">
        <v>2123</v>
      </c>
      <c r="F30" s="201" t="s">
        <v>630</v>
      </c>
      <c r="G30" s="78" t="s">
        <v>2124</v>
      </c>
      <c r="H30" s="39">
        <v>7</v>
      </c>
    </row>
    <row r="31" spans="1:8" s="200" customFormat="1" ht="33" customHeight="1" x14ac:dyDescent="0.2">
      <c r="A31" s="81">
        <v>22</v>
      </c>
      <c r="B31" s="197" t="s">
        <v>2580</v>
      </c>
      <c r="C31" s="39">
        <v>2005191194</v>
      </c>
      <c r="D31" s="39" t="s">
        <v>117</v>
      </c>
      <c r="E31" s="202" t="s">
        <v>2123</v>
      </c>
      <c r="F31" s="201" t="s">
        <v>630</v>
      </c>
      <c r="G31" s="78" t="s">
        <v>2124</v>
      </c>
      <c r="H31" s="39">
        <v>7</v>
      </c>
    </row>
    <row r="32" spans="1:8" s="200" customFormat="1" ht="33" customHeight="1" x14ac:dyDescent="0.2">
      <c r="A32" s="81">
        <v>23</v>
      </c>
      <c r="B32" s="197" t="s">
        <v>2593</v>
      </c>
      <c r="C32" s="39">
        <v>2005190683</v>
      </c>
      <c r="D32" s="39" t="s">
        <v>319</v>
      </c>
      <c r="E32" s="202" t="s">
        <v>2163</v>
      </c>
      <c r="F32" s="39" t="s">
        <v>1280</v>
      </c>
      <c r="G32" s="78" t="s">
        <v>2164</v>
      </c>
      <c r="H32" s="39">
        <v>7</v>
      </c>
    </row>
    <row r="33" spans="1:8" s="200" customFormat="1" ht="29.25" customHeight="1" x14ac:dyDescent="0.2">
      <c r="A33" s="81">
        <v>24</v>
      </c>
      <c r="B33" s="197" t="s">
        <v>2594</v>
      </c>
      <c r="C33" s="39">
        <v>2005190790</v>
      </c>
      <c r="D33" s="39" t="s">
        <v>133</v>
      </c>
      <c r="E33" s="202" t="s">
        <v>2163</v>
      </c>
      <c r="F33" s="39" t="s">
        <v>1280</v>
      </c>
      <c r="G33" s="78" t="s">
        <v>2164</v>
      </c>
      <c r="H33" s="39">
        <v>7</v>
      </c>
    </row>
    <row r="34" spans="1:8" s="200" customFormat="1" ht="29.25" customHeight="1" x14ac:dyDescent="0.2">
      <c r="A34" s="81">
        <v>25</v>
      </c>
      <c r="B34" s="197" t="s">
        <v>2595</v>
      </c>
      <c r="C34" s="201" t="s">
        <v>2167</v>
      </c>
      <c r="D34" s="201" t="s">
        <v>146</v>
      </c>
      <c r="E34" s="202" t="s">
        <v>2168</v>
      </c>
      <c r="F34" s="39" t="s">
        <v>1280</v>
      </c>
      <c r="G34" s="78" t="s">
        <v>2169</v>
      </c>
      <c r="H34" s="39">
        <v>7</v>
      </c>
    </row>
    <row r="35" spans="1:8" s="200" customFormat="1" ht="29.25" customHeight="1" x14ac:dyDescent="0.2">
      <c r="A35" s="81">
        <v>26</v>
      </c>
      <c r="B35" s="197" t="s">
        <v>2596</v>
      </c>
      <c r="C35" s="201" t="s">
        <v>2171</v>
      </c>
      <c r="D35" s="39" t="s">
        <v>319</v>
      </c>
      <c r="E35" s="202" t="s">
        <v>2168</v>
      </c>
      <c r="F35" s="39" t="s">
        <v>1280</v>
      </c>
      <c r="G35" s="78" t="s">
        <v>2169</v>
      </c>
      <c r="H35" s="39">
        <v>7</v>
      </c>
    </row>
    <row r="36" spans="1:8" s="200" customFormat="1" ht="31.5" x14ac:dyDescent="0.2">
      <c r="A36" s="81">
        <v>27</v>
      </c>
      <c r="B36" s="197" t="s">
        <v>2612</v>
      </c>
      <c r="C36" s="39">
        <v>2005191228</v>
      </c>
      <c r="D36" s="39" t="s">
        <v>126</v>
      </c>
      <c r="E36" s="202" t="s">
        <v>2227</v>
      </c>
      <c r="F36" s="201" t="s">
        <v>210</v>
      </c>
      <c r="G36" s="78" t="s">
        <v>2228</v>
      </c>
      <c r="H36" s="39">
        <v>7</v>
      </c>
    </row>
    <row r="37" spans="1:8" s="200" customFormat="1" ht="37.5" customHeight="1" x14ac:dyDescent="0.2">
      <c r="A37" s="81">
        <v>28</v>
      </c>
      <c r="B37" s="197" t="s">
        <v>2613</v>
      </c>
      <c r="C37" s="39">
        <v>2005190157</v>
      </c>
      <c r="D37" s="39" t="s">
        <v>126</v>
      </c>
      <c r="E37" s="202" t="s">
        <v>2227</v>
      </c>
      <c r="F37" s="201" t="s">
        <v>210</v>
      </c>
      <c r="G37" s="78" t="s">
        <v>2228</v>
      </c>
      <c r="H37" s="39">
        <v>7</v>
      </c>
    </row>
    <row r="38" spans="1:8" s="200" customFormat="1" ht="45.95" customHeight="1" x14ac:dyDescent="0.2">
      <c r="A38" s="81">
        <v>29</v>
      </c>
      <c r="B38" s="197" t="s">
        <v>2614</v>
      </c>
      <c r="C38" s="39">
        <v>2005191175</v>
      </c>
      <c r="D38" s="39" t="s">
        <v>126</v>
      </c>
      <c r="E38" s="202" t="s">
        <v>2227</v>
      </c>
      <c r="F38" s="201" t="s">
        <v>210</v>
      </c>
      <c r="G38" s="78" t="s">
        <v>2228</v>
      </c>
      <c r="H38" s="39">
        <v>7</v>
      </c>
    </row>
    <row r="39" spans="1:8" s="200" customFormat="1" ht="37.5" customHeight="1" x14ac:dyDescent="0.2">
      <c r="A39" s="81">
        <v>30</v>
      </c>
      <c r="B39" s="197" t="s">
        <v>2615</v>
      </c>
      <c r="C39" s="201" t="s">
        <v>2236</v>
      </c>
      <c r="D39" s="201" t="s">
        <v>159</v>
      </c>
      <c r="E39" s="202" t="s">
        <v>2237</v>
      </c>
      <c r="F39" s="201" t="s">
        <v>210</v>
      </c>
      <c r="G39" s="78" t="s">
        <v>2238</v>
      </c>
      <c r="H39" s="39">
        <v>7</v>
      </c>
    </row>
    <row r="40" spans="1:8" s="200" customFormat="1" ht="39" customHeight="1" x14ac:dyDescent="0.2">
      <c r="A40" s="81">
        <v>31</v>
      </c>
      <c r="B40" s="197" t="s">
        <v>2616</v>
      </c>
      <c r="C40" s="39">
        <v>2005191177</v>
      </c>
      <c r="D40" s="39" t="s">
        <v>126</v>
      </c>
      <c r="E40" s="202" t="s">
        <v>2237</v>
      </c>
      <c r="F40" s="201" t="s">
        <v>210</v>
      </c>
      <c r="G40" s="78" t="s">
        <v>2238</v>
      </c>
      <c r="H40" s="39">
        <v>7</v>
      </c>
    </row>
    <row r="41" spans="1:8" s="200" customFormat="1" ht="44.1" customHeight="1" x14ac:dyDescent="0.2">
      <c r="A41" s="81">
        <v>32</v>
      </c>
      <c r="B41" s="197" t="s">
        <v>2621</v>
      </c>
      <c r="C41" s="39">
        <v>2005191213</v>
      </c>
      <c r="D41" s="39" t="s">
        <v>159</v>
      </c>
      <c r="E41" s="202" t="s">
        <v>2672</v>
      </c>
      <c r="F41" s="39" t="s">
        <v>173</v>
      </c>
      <c r="G41" s="78" t="s">
        <v>2253</v>
      </c>
      <c r="H41" s="39">
        <v>7</v>
      </c>
    </row>
    <row r="42" spans="1:8" s="200" customFormat="1" ht="39.950000000000003" customHeight="1" x14ac:dyDescent="0.2">
      <c r="A42" s="81">
        <v>33</v>
      </c>
      <c r="B42" s="197" t="s">
        <v>2622</v>
      </c>
      <c r="C42" s="39">
        <v>2005190248</v>
      </c>
      <c r="D42" s="39" t="s">
        <v>151</v>
      </c>
      <c r="E42" s="202" t="s">
        <v>2672</v>
      </c>
      <c r="F42" s="39" t="s">
        <v>173</v>
      </c>
      <c r="G42" s="78" t="s">
        <v>2253</v>
      </c>
      <c r="H42" s="39">
        <v>7</v>
      </c>
    </row>
    <row r="43" spans="1:8" s="200" customFormat="1" ht="23.1" customHeight="1" x14ac:dyDescent="0.2">
      <c r="A43" s="81">
        <v>34</v>
      </c>
      <c r="B43" s="197" t="s">
        <v>2623</v>
      </c>
      <c r="C43" s="39">
        <v>2005190631</v>
      </c>
      <c r="D43" s="39" t="s">
        <v>137</v>
      </c>
      <c r="E43" s="178" t="s">
        <v>2256</v>
      </c>
      <c r="F43" s="39" t="s">
        <v>173</v>
      </c>
      <c r="G43" s="78" t="s">
        <v>2257</v>
      </c>
      <c r="H43" s="39">
        <v>7</v>
      </c>
    </row>
    <row r="44" spans="1:8" s="200" customFormat="1" ht="36.950000000000003" customHeight="1" x14ac:dyDescent="0.2">
      <c r="A44" s="81">
        <v>35</v>
      </c>
      <c r="B44" s="197" t="s">
        <v>2624</v>
      </c>
      <c r="C44" s="39">
        <v>2005191012</v>
      </c>
      <c r="D44" s="39" t="s">
        <v>126</v>
      </c>
      <c r="E44" s="178" t="s">
        <v>2256</v>
      </c>
      <c r="F44" s="39" t="s">
        <v>173</v>
      </c>
      <c r="G44" s="78" t="s">
        <v>2257</v>
      </c>
      <c r="H44" s="39">
        <v>7</v>
      </c>
    </row>
    <row r="45" spans="1:8" s="198" customFormat="1" ht="21" customHeight="1" x14ac:dyDescent="0.2">
      <c r="A45" s="176" t="s">
        <v>2296</v>
      </c>
      <c r="B45" s="190"/>
      <c r="C45" s="191"/>
      <c r="D45" s="190"/>
      <c r="E45" s="190"/>
      <c r="F45" s="191"/>
      <c r="G45" s="191"/>
      <c r="H45" s="192"/>
    </row>
    <row r="46" spans="1:8" s="200" customFormat="1" ht="33.75" customHeight="1" x14ac:dyDescent="0.2">
      <c r="A46" s="81">
        <v>36</v>
      </c>
      <c r="B46" s="197" t="s">
        <v>2314</v>
      </c>
      <c r="C46" s="39">
        <v>2005191241</v>
      </c>
      <c r="D46" s="39" t="s">
        <v>180</v>
      </c>
      <c r="E46" s="178" t="s">
        <v>352</v>
      </c>
      <c r="F46" s="81" t="s">
        <v>320</v>
      </c>
      <c r="G46" s="38" t="s">
        <v>353</v>
      </c>
      <c r="H46" s="39">
        <v>7</v>
      </c>
    </row>
    <row r="47" spans="1:8" s="200" customFormat="1" ht="33.75" customHeight="1" x14ac:dyDescent="0.2">
      <c r="A47" s="81">
        <v>37</v>
      </c>
      <c r="B47" s="197" t="s">
        <v>355</v>
      </c>
      <c r="C47" s="39">
        <v>2005191283</v>
      </c>
      <c r="D47" s="39" t="s">
        <v>180</v>
      </c>
      <c r="E47" s="178" t="s">
        <v>352</v>
      </c>
      <c r="F47" s="81" t="s">
        <v>320</v>
      </c>
      <c r="G47" s="38" t="s">
        <v>353</v>
      </c>
      <c r="H47" s="39">
        <v>7</v>
      </c>
    </row>
    <row r="48" spans="1:8" s="200" customFormat="1" ht="33.75" customHeight="1" x14ac:dyDescent="0.2">
      <c r="A48" s="81">
        <v>38</v>
      </c>
      <c r="B48" s="197" t="s">
        <v>370</v>
      </c>
      <c r="C48" s="39">
        <v>2005190163</v>
      </c>
      <c r="D48" s="39" t="s">
        <v>126</v>
      </c>
      <c r="E48" s="178" t="s">
        <v>372</v>
      </c>
      <c r="F48" s="181" t="s">
        <v>320</v>
      </c>
      <c r="G48" s="38" t="s">
        <v>373</v>
      </c>
      <c r="H48" s="39">
        <v>7</v>
      </c>
    </row>
    <row r="49" spans="1:8" s="200" customFormat="1" ht="33.75" customHeight="1" x14ac:dyDescent="0.2">
      <c r="A49" s="81">
        <v>39</v>
      </c>
      <c r="B49" s="197" t="s">
        <v>375</v>
      </c>
      <c r="C49" s="39">
        <v>2005190362</v>
      </c>
      <c r="D49" s="39" t="s">
        <v>126</v>
      </c>
      <c r="E49" s="178" t="s">
        <v>372</v>
      </c>
      <c r="F49" s="181" t="s">
        <v>320</v>
      </c>
      <c r="G49" s="38" t="s">
        <v>373</v>
      </c>
      <c r="H49" s="39">
        <v>7</v>
      </c>
    </row>
  </sheetData>
  <mergeCells count="4">
    <mergeCell ref="A1:E1"/>
    <mergeCell ref="A2:E2"/>
    <mergeCell ref="A4:F4"/>
    <mergeCell ref="A5:F5"/>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85" zoomScaleNormal="85" workbookViewId="0">
      <selection activeCell="F13" sqref="F13"/>
    </sheetView>
  </sheetViews>
  <sheetFormatPr defaultColWidth="9.5703125" defaultRowHeight="12.75" x14ac:dyDescent="0.2"/>
  <cols>
    <col min="1" max="1" width="6" style="171" customWidth="1"/>
    <col min="2" max="2" width="31.5703125" style="171" bestFit="1" customWidth="1"/>
    <col min="3" max="3" width="15.42578125" style="170" customWidth="1"/>
    <col min="4" max="4" width="14.140625" style="171" customWidth="1"/>
    <col min="5" max="5" width="52.5703125" style="171" customWidth="1"/>
    <col min="6" max="6" width="27.140625" style="170" customWidth="1"/>
    <col min="7" max="7" width="18.140625" style="170" customWidth="1"/>
    <col min="8" max="8" width="11.85546875" style="170" customWidth="1"/>
    <col min="9" max="16384" width="9.5703125" style="171"/>
  </cols>
  <sheetData>
    <row r="1" spans="1:8" ht="18.75" x14ac:dyDescent="0.2">
      <c r="A1" s="354" t="s">
        <v>2282</v>
      </c>
      <c r="B1" s="354"/>
      <c r="C1" s="354"/>
      <c r="D1" s="354"/>
      <c r="E1" s="354"/>
      <c r="F1" s="169"/>
    </row>
    <row r="2" spans="1:8" ht="18.75" x14ac:dyDescent="0.2">
      <c r="A2" s="355" t="s">
        <v>2283</v>
      </c>
      <c r="B2" s="355"/>
      <c r="C2" s="355"/>
      <c r="D2" s="355"/>
      <c r="E2" s="355"/>
      <c r="F2" s="169"/>
    </row>
    <row r="3" spans="1:8" ht="18.75" x14ac:dyDescent="0.2">
      <c r="A3" s="172"/>
      <c r="B3" s="172"/>
      <c r="C3" s="173"/>
      <c r="D3" s="173"/>
      <c r="E3" s="173"/>
      <c r="F3" s="173"/>
    </row>
    <row r="4" spans="1:8" ht="18.75" x14ac:dyDescent="0.2">
      <c r="A4" s="356" t="s">
        <v>2284</v>
      </c>
      <c r="B4" s="356"/>
      <c r="C4" s="356"/>
      <c r="D4" s="356"/>
      <c r="E4" s="356"/>
      <c r="F4" s="356"/>
    </row>
    <row r="5" spans="1:8" ht="18.75" x14ac:dyDescent="0.2">
      <c r="A5" s="357" t="s">
        <v>2649</v>
      </c>
      <c r="B5" s="357"/>
      <c r="C5" s="357"/>
      <c r="D5" s="357"/>
      <c r="E5" s="357"/>
      <c r="F5" s="357"/>
    </row>
    <row r="6" spans="1:8" ht="15" x14ac:dyDescent="0.2">
      <c r="A6" s="174"/>
      <c r="B6" s="174"/>
      <c r="C6" s="175"/>
      <c r="D6" s="174"/>
      <c r="E6" s="174"/>
      <c r="F6" s="175"/>
    </row>
    <row r="7" spans="1:8" ht="31.5" x14ac:dyDescent="0.2">
      <c r="A7" s="255" t="s">
        <v>2286</v>
      </c>
      <c r="B7" s="256" t="s">
        <v>68</v>
      </c>
      <c r="C7" s="257" t="s">
        <v>2287</v>
      </c>
      <c r="D7" s="257" t="s">
        <v>2288</v>
      </c>
      <c r="E7" s="256" t="s">
        <v>72</v>
      </c>
      <c r="F7" s="256" t="s">
        <v>2289</v>
      </c>
      <c r="G7" s="256" t="s">
        <v>73</v>
      </c>
      <c r="H7" s="256" t="s">
        <v>1</v>
      </c>
    </row>
    <row r="8" spans="1:8" s="198" customFormat="1" ht="23.45" customHeight="1" x14ac:dyDescent="0.2">
      <c r="A8" s="254" t="s">
        <v>2290</v>
      </c>
      <c r="B8" s="263"/>
      <c r="C8" s="264"/>
      <c r="D8" s="264"/>
      <c r="E8" s="263"/>
      <c r="F8" s="263"/>
      <c r="G8" s="191"/>
      <c r="H8" s="192"/>
    </row>
    <row r="9" spans="1:8" s="200" customFormat="1" ht="33.75" customHeight="1" x14ac:dyDescent="0.2">
      <c r="A9" s="247">
        <v>1</v>
      </c>
      <c r="B9" s="248" t="s">
        <v>170</v>
      </c>
      <c r="C9" s="323" t="s">
        <v>171</v>
      </c>
      <c r="D9" s="323" t="s">
        <v>117</v>
      </c>
      <c r="E9" s="326" t="s">
        <v>174</v>
      </c>
      <c r="F9" s="327" t="s">
        <v>172</v>
      </c>
      <c r="G9" s="273" t="s">
        <v>175</v>
      </c>
      <c r="H9" s="249">
        <v>8</v>
      </c>
    </row>
    <row r="10" spans="1:8" s="200" customFormat="1" ht="33.75" customHeight="1" x14ac:dyDescent="0.2">
      <c r="A10" s="81">
        <v>2</v>
      </c>
      <c r="B10" s="197" t="s">
        <v>2304</v>
      </c>
      <c r="C10" s="201" t="s">
        <v>179</v>
      </c>
      <c r="D10" s="201" t="s">
        <v>180</v>
      </c>
      <c r="E10" s="202" t="s">
        <v>174</v>
      </c>
      <c r="F10" s="203" t="s">
        <v>172</v>
      </c>
      <c r="G10" s="38" t="s">
        <v>175</v>
      </c>
      <c r="H10" s="39">
        <v>8</v>
      </c>
    </row>
    <row r="11" spans="1:8" s="200" customFormat="1" ht="33.75" customHeight="1" x14ac:dyDescent="0.2">
      <c r="A11" s="81">
        <v>3</v>
      </c>
      <c r="B11" s="197" t="s">
        <v>183</v>
      </c>
      <c r="C11" s="201" t="s">
        <v>184</v>
      </c>
      <c r="D11" s="201" t="s">
        <v>185</v>
      </c>
      <c r="E11" s="202" t="s">
        <v>186</v>
      </c>
      <c r="F11" s="203" t="s">
        <v>172</v>
      </c>
      <c r="G11" s="38" t="s">
        <v>187</v>
      </c>
      <c r="H11" s="39">
        <v>8</v>
      </c>
    </row>
    <row r="12" spans="1:8" s="200" customFormat="1" ht="33.75" customHeight="1" x14ac:dyDescent="0.2">
      <c r="A12" s="81">
        <v>4</v>
      </c>
      <c r="B12" s="197" t="s">
        <v>190</v>
      </c>
      <c r="C12" s="201" t="s">
        <v>191</v>
      </c>
      <c r="D12" s="201" t="s">
        <v>133</v>
      </c>
      <c r="E12" s="202" t="s">
        <v>186</v>
      </c>
      <c r="F12" s="203" t="s">
        <v>172</v>
      </c>
      <c r="G12" s="38" t="s">
        <v>187</v>
      </c>
      <c r="H12" s="39">
        <v>8</v>
      </c>
    </row>
    <row r="13" spans="1:8" s="200" customFormat="1" ht="33.75" customHeight="1" x14ac:dyDescent="0.2">
      <c r="A13" s="81">
        <v>5</v>
      </c>
      <c r="B13" s="197" t="s">
        <v>449</v>
      </c>
      <c r="C13" s="201" t="s">
        <v>450</v>
      </c>
      <c r="D13" s="201" t="s">
        <v>151</v>
      </c>
      <c r="E13" s="202" t="s">
        <v>451</v>
      </c>
      <c r="F13" s="39" t="s">
        <v>412</v>
      </c>
      <c r="G13" s="38" t="s">
        <v>452</v>
      </c>
      <c r="H13" s="39">
        <v>8</v>
      </c>
    </row>
    <row r="14" spans="1:8" s="200" customFormat="1" ht="33.75" customHeight="1" x14ac:dyDescent="0.2">
      <c r="A14" s="81">
        <v>6</v>
      </c>
      <c r="B14" s="197" t="s">
        <v>455</v>
      </c>
      <c r="C14" s="216" t="s">
        <v>456</v>
      </c>
      <c r="D14" s="217" t="s">
        <v>151</v>
      </c>
      <c r="E14" s="202" t="s">
        <v>451</v>
      </c>
      <c r="F14" s="39" t="s">
        <v>412</v>
      </c>
      <c r="G14" s="38" t="s">
        <v>452</v>
      </c>
      <c r="H14" s="39">
        <v>8</v>
      </c>
    </row>
    <row r="15" spans="1:8" s="200" customFormat="1" ht="33.75" customHeight="1" x14ac:dyDescent="0.2">
      <c r="A15" s="81">
        <v>7</v>
      </c>
      <c r="B15" s="197" t="s">
        <v>458</v>
      </c>
      <c r="C15" s="201" t="s">
        <v>459</v>
      </c>
      <c r="D15" s="217" t="s">
        <v>137</v>
      </c>
      <c r="E15" s="202" t="s">
        <v>451</v>
      </c>
      <c r="F15" s="39" t="s">
        <v>412</v>
      </c>
      <c r="G15" s="38" t="s">
        <v>452</v>
      </c>
      <c r="H15" s="39">
        <v>8</v>
      </c>
    </row>
    <row r="16" spans="1:8" s="200" customFormat="1" ht="30.75" customHeight="1" x14ac:dyDescent="0.2">
      <c r="A16" s="81">
        <v>8</v>
      </c>
      <c r="B16" s="197" t="s">
        <v>2317</v>
      </c>
      <c r="C16" s="39">
        <v>2005190520</v>
      </c>
      <c r="D16" s="39" t="s">
        <v>137</v>
      </c>
      <c r="E16" s="178" t="s">
        <v>518</v>
      </c>
      <c r="F16" s="208" t="s">
        <v>464</v>
      </c>
      <c r="G16" s="38" t="s">
        <v>519</v>
      </c>
      <c r="H16" s="39">
        <v>8</v>
      </c>
    </row>
    <row r="17" spans="1:8" s="200" customFormat="1" ht="30.75" customHeight="1" x14ac:dyDescent="0.2">
      <c r="A17" s="81">
        <v>9</v>
      </c>
      <c r="B17" s="197" t="s">
        <v>522</v>
      </c>
      <c r="C17" s="39">
        <v>2005191327</v>
      </c>
      <c r="D17" s="39" t="s">
        <v>137</v>
      </c>
      <c r="E17" s="178" t="s">
        <v>518</v>
      </c>
      <c r="F17" s="208" t="s">
        <v>464</v>
      </c>
      <c r="G17" s="38" t="s">
        <v>519</v>
      </c>
      <c r="H17" s="39">
        <v>8</v>
      </c>
    </row>
    <row r="18" spans="1:8" s="200" customFormat="1" ht="30.75" customHeight="1" x14ac:dyDescent="0.2">
      <c r="A18" s="81">
        <v>10</v>
      </c>
      <c r="B18" s="197" t="s">
        <v>525</v>
      </c>
      <c r="C18" s="39">
        <v>2005191236</v>
      </c>
      <c r="D18" s="39" t="s">
        <v>137</v>
      </c>
      <c r="E18" s="178" t="s">
        <v>518</v>
      </c>
      <c r="F18" s="208" t="s">
        <v>464</v>
      </c>
      <c r="G18" s="38" t="s">
        <v>519</v>
      </c>
      <c r="H18" s="39">
        <v>8</v>
      </c>
    </row>
    <row r="19" spans="1:8" s="200" customFormat="1" ht="30.75" customHeight="1" x14ac:dyDescent="0.2">
      <c r="A19" s="81">
        <v>11</v>
      </c>
      <c r="B19" s="197" t="s">
        <v>2318</v>
      </c>
      <c r="C19" s="181" t="s">
        <v>543</v>
      </c>
      <c r="D19" s="181" t="s">
        <v>544</v>
      </c>
      <c r="E19" s="178" t="s">
        <v>546</v>
      </c>
      <c r="F19" s="39" t="s">
        <v>534</v>
      </c>
      <c r="G19" s="38" t="s">
        <v>547</v>
      </c>
      <c r="H19" s="39">
        <v>8</v>
      </c>
    </row>
    <row r="20" spans="1:8" s="200" customFormat="1" ht="30.75" customHeight="1" x14ac:dyDescent="0.2">
      <c r="A20" s="81">
        <v>12</v>
      </c>
      <c r="B20" s="197" t="s">
        <v>550</v>
      </c>
      <c r="C20" s="39">
        <v>2005191288</v>
      </c>
      <c r="D20" s="194" t="s">
        <v>85</v>
      </c>
      <c r="E20" s="178" t="s">
        <v>552</v>
      </c>
      <c r="F20" s="39" t="s">
        <v>534</v>
      </c>
      <c r="G20" s="38" t="s">
        <v>553</v>
      </c>
      <c r="H20" s="39">
        <v>8</v>
      </c>
    </row>
    <row r="21" spans="1:8" s="200" customFormat="1" ht="31.5" x14ac:dyDescent="0.2">
      <c r="A21" s="81">
        <v>13</v>
      </c>
      <c r="B21" s="197" t="s">
        <v>556</v>
      </c>
      <c r="C21" s="39">
        <v>2005190309</v>
      </c>
      <c r="D21" s="194" t="s">
        <v>79</v>
      </c>
      <c r="E21" s="178" t="s">
        <v>2650</v>
      </c>
      <c r="F21" s="39" t="s">
        <v>534</v>
      </c>
      <c r="G21" s="38" t="s">
        <v>558</v>
      </c>
      <c r="H21" s="39">
        <v>8</v>
      </c>
    </row>
    <row r="22" spans="1:8" s="200" customFormat="1" ht="31.5" x14ac:dyDescent="0.2">
      <c r="A22" s="81">
        <v>14</v>
      </c>
      <c r="B22" s="197" t="s">
        <v>2319</v>
      </c>
      <c r="C22" s="39">
        <v>2005190684</v>
      </c>
      <c r="D22" s="194" t="s">
        <v>79</v>
      </c>
      <c r="E22" s="178" t="s">
        <v>2650</v>
      </c>
      <c r="F22" s="39" t="s">
        <v>534</v>
      </c>
      <c r="G22" s="38" t="s">
        <v>558</v>
      </c>
      <c r="H22" s="39">
        <v>8</v>
      </c>
    </row>
    <row r="23" spans="1:8" s="200" customFormat="1" ht="31.5" x14ac:dyDescent="0.2">
      <c r="A23" s="81">
        <v>15</v>
      </c>
      <c r="B23" s="197" t="s">
        <v>2325</v>
      </c>
      <c r="C23" s="39">
        <v>2025190050</v>
      </c>
      <c r="D23" s="39" t="s">
        <v>94</v>
      </c>
      <c r="E23" s="178" t="s">
        <v>744</v>
      </c>
      <c r="F23" s="194" t="s">
        <v>713</v>
      </c>
      <c r="G23" s="78" t="s">
        <v>745</v>
      </c>
      <c r="H23" s="39">
        <v>8</v>
      </c>
    </row>
    <row r="24" spans="1:8" s="200" customFormat="1" ht="31.5" x14ac:dyDescent="0.2">
      <c r="A24" s="242">
        <v>16</v>
      </c>
      <c r="B24" s="243" t="s">
        <v>2326</v>
      </c>
      <c r="C24" s="244">
        <v>2005190005</v>
      </c>
      <c r="D24" s="244" t="s">
        <v>159</v>
      </c>
      <c r="E24" s="274" t="s">
        <v>744</v>
      </c>
      <c r="F24" s="291" t="s">
        <v>713</v>
      </c>
      <c r="G24" s="246" t="s">
        <v>745</v>
      </c>
      <c r="H24" s="244">
        <v>8</v>
      </c>
    </row>
    <row r="25" spans="1:8" s="198" customFormat="1" ht="22.5" customHeight="1" x14ac:dyDescent="0.2">
      <c r="A25" s="254" t="s">
        <v>2294</v>
      </c>
      <c r="B25" s="252"/>
      <c r="C25" s="191"/>
      <c r="D25" s="191"/>
      <c r="E25" s="253"/>
      <c r="F25" s="191"/>
      <c r="G25" s="191"/>
      <c r="H25" s="192"/>
    </row>
    <row r="26" spans="1:8" s="200" customFormat="1" ht="31.5" x14ac:dyDescent="0.2">
      <c r="A26" s="247">
        <v>17</v>
      </c>
      <c r="B26" s="248" t="s">
        <v>884</v>
      </c>
      <c r="C26" s="249">
        <v>2022190096</v>
      </c>
      <c r="D26" s="249" t="s">
        <v>103</v>
      </c>
      <c r="E26" s="270" t="s">
        <v>885</v>
      </c>
      <c r="F26" s="328" t="s">
        <v>275</v>
      </c>
      <c r="G26" s="251" t="s">
        <v>886</v>
      </c>
      <c r="H26" s="249">
        <v>8</v>
      </c>
    </row>
    <row r="27" spans="1:8" s="200" customFormat="1" ht="31.5" x14ac:dyDescent="0.2">
      <c r="A27" s="81">
        <v>18</v>
      </c>
      <c r="B27" s="197" t="s">
        <v>888</v>
      </c>
      <c r="C27" s="39">
        <v>2022190305</v>
      </c>
      <c r="D27" s="39" t="s">
        <v>103</v>
      </c>
      <c r="E27" s="219" t="s">
        <v>889</v>
      </c>
      <c r="F27" s="218" t="s">
        <v>275</v>
      </c>
      <c r="G27" s="78" t="s">
        <v>890</v>
      </c>
      <c r="H27" s="39">
        <v>8</v>
      </c>
    </row>
    <row r="28" spans="1:8" s="200" customFormat="1" ht="31.5" x14ac:dyDescent="0.2">
      <c r="A28" s="81">
        <v>19</v>
      </c>
      <c r="B28" s="197" t="s">
        <v>893</v>
      </c>
      <c r="C28" s="39">
        <v>2022190504</v>
      </c>
      <c r="D28" s="39" t="s">
        <v>103</v>
      </c>
      <c r="E28" s="219" t="s">
        <v>894</v>
      </c>
      <c r="F28" s="218" t="s">
        <v>275</v>
      </c>
      <c r="G28" s="78" t="s">
        <v>890</v>
      </c>
      <c r="H28" s="39">
        <v>8</v>
      </c>
    </row>
    <row r="29" spans="1:8" s="200" customFormat="1" ht="27.75" customHeight="1" x14ac:dyDescent="0.2">
      <c r="A29" s="81">
        <v>20</v>
      </c>
      <c r="B29" s="197" t="s">
        <v>2349</v>
      </c>
      <c r="C29" s="39">
        <v>2022190212</v>
      </c>
      <c r="D29" s="181" t="s">
        <v>94</v>
      </c>
      <c r="E29" s="220" t="s">
        <v>1236</v>
      </c>
      <c r="F29" s="181" t="s">
        <v>1156</v>
      </c>
      <c r="G29" s="78" t="s">
        <v>1237</v>
      </c>
      <c r="H29" s="39">
        <v>8</v>
      </c>
    </row>
    <row r="30" spans="1:8" s="200" customFormat="1" ht="27.75" customHeight="1" x14ac:dyDescent="0.2">
      <c r="A30" s="81">
        <v>21</v>
      </c>
      <c r="B30" s="197" t="s">
        <v>355</v>
      </c>
      <c r="C30" s="39">
        <v>2022190293</v>
      </c>
      <c r="D30" s="181" t="s">
        <v>94</v>
      </c>
      <c r="E30" s="220" t="s">
        <v>1236</v>
      </c>
      <c r="F30" s="181" t="s">
        <v>1156</v>
      </c>
      <c r="G30" s="78" t="s">
        <v>1237</v>
      </c>
      <c r="H30" s="39">
        <v>8</v>
      </c>
    </row>
    <row r="31" spans="1:8" s="200" customFormat="1" ht="31.5" x14ac:dyDescent="0.2">
      <c r="A31" s="81">
        <v>22</v>
      </c>
      <c r="B31" s="197" t="s">
        <v>2352</v>
      </c>
      <c r="C31" s="39">
        <v>2005190206</v>
      </c>
      <c r="D31" s="39" t="s">
        <v>185</v>
      </c>
      <c r="E31" s="178" t="s">
        <v>1295</v>
      </c>
      <c r="F31" s="39" t="s">
        <v>366</v>
      </c>
      <c r="G31" s="78" t="s">
        <v>1296</v>
      </c>
      <c r="H31" s="39">
        <v>8</v>
      </c>
    </row>
    <row r="32" spans="1:8" s="200" customFormat="1" ht="31.5" x14ac:dyDescent="0.2">
      <c r="A32" s="81">
        <v>23</v>
      </c>
      <c r="B32" s="197" t="s">
        <v>1298</v>
      </c>
      <c r="C32" s="39">
        <v>2005191567</v>
      </c>
      <c r="D32" s="39" t="s">
        <v>159</v>
      </c>
      <c r="E32" s="178" t="s">
        <v>1295</v>
      </c>
      <c r="F32" s="39" t="s">
        <v>366</v>
      </c>
      <c r="G32" s="78" t="s">
        <v>1296</v>
      </c>
      <c r="H32" s="39">
        <v>8</v>
      </c>
    </row>
    <row r="33" spans="1:8" s="200" customFormat="1" ht="47.25" x14ac:dyDescent="0.2">
      <c r="A33" s="81">
        <v>24</v>
      </c>
      <c r="B33" s="197" t="s">
        <v>1471</v>
      </c>
      <c r="C33" s="201" t="s">
        <v>1472</v>
      </c>
      <c r="D33" s="201" t="s">
        <v>85</v>
      </c>
      <c r="E33" s="202" t="s">
        <v>1473</v>
      </c>
      <c r="F33" s="206" t="s">
        <v>127</v>
      </c>
      <c r="G33" s="78" t="s">
        <v>1474</v>
      </c>
      <c r="H33" s="39">
        <v>8</v>
      </c>
    </row>
    <row r="34" spans="1:8" s="200" customFormat="1" ht="47.25" x14ac:dyDescent="0.2">
      <c r="A34" s="81">
        <v>25</v>
      </c>
      <c r="B34" s="197" t="s">
        <v>1476</v>
      </c>
      <c r="C34" s="201" t="s">
        <v>1477</v>
      </c>
      <c r="D34" s="201" t="s">
        <v>180</v>
      </c>
      <c r="E34" s="202" t="s">
        <v>1473</v>
      </c>
      <c r="F34" s="206" t="s">
        <v>127</v>
      </c>
      <c r="G34" s="78" t="s">
        <v>1474</v>
      </c>
      <c r="H34" s="39">
        <v>8</v>
      </c>
    </row>
    <row r="35" spans="1:8" s="200" customFormat="1" ht="31.5" x14ac:dyDescent="0.2">
      <c r="A35" s="81">
        <v>26</v>
      </c>
      <c r="B35" s="197" t="s">
        <v>2375</v>
      </c>
      <c r="C35" s="39">
        <v>2005191272</v>
      </c>
      <c r="D35" s="39" t="s">
        <v>146</v>
      </c>
      <c r="E35" s="221" t="s">
        <v>1537</v>
      </c>
      <c r="F35" s="39" t="s">
        <v>777</v>
      </c>
      <c r="G35" s="78" t="s">
        <v>1538</v>
      </c>
      <c r="H35" s="39">
        <v>8</v>
      </c>
    </row>
    <row r="36" spans="1:8" s="200" customFormat="1" ht="31.5" x14ac:dyDescent="0.2">
      <c r="A36" s="81">
        <v>27</v>
      </c>
      <c r="B36" s="197" t="s">
        <v>2376</v>
      </c>
      <c r="C36" s="39">
        <v>2005190827</v>
      </c>
      <c r="D36" s="39" t="s">
        <v>146</v>
      </c>
      <c r="E36" s="221" t="s">
        <v>1537</v>
      </c>
      <c r="F36" s="39" t="s">
        <v>777</v>
      </c>
      <c r="G36" s="78" t="s">
        <v>1538</v>
      </c>
      <c r="H36" s="39">
        <v>8</v>
      </c>
    </row>
    <row r="37" spans="1:8" s="200" customFormat="1" ht="31.5" x14ac:dyDescent="0.2">
      <c r="A37" s="81">
        <v>28</v>
      </c>
      <c r="B37" s="197" t="s">
        <v>2377</v>
      </c>
      <c r="C37" s="39">
        <v>2005191351</v>
      </c>
      <c r="D37" s="39" t="s">
        <v>146</v>
      </c>
      <c r="E37" s="221" t="s">
        <v>1541</v>
      </c>
      <c r="F37" s="39" t="s">
        <v>777</v>
      </c>
      <c r="G37" s="78" t="s">
        <v>1542</v>
      </c>
      <c r="H37" s="39">
        <v>8</v>
      </c>
    </row>
    <row r="38" spans="1:8" s="200" customFormat="1" ht="31.5" x14ac:dyDescent="0.2">
      <c r="A38" s="81">
        <v>29</v>
      </c>
      <c r="B38" s="197" t="s">
        <v>2378</v>
      </c>
      <c r="C38" s="39">
        <v>2005190854</v>
      </c>
      <c r="D38" s="39" t="s">
        <v>146</v>
      </c>
      <c r="E38" s="221" t="s">
        <v>1541</v>
      </c>
      <c r="F38" s="39" t="s">
        <v>777</v>
      </c>
      <c r="G38" s="78" t="s">
        <v>1542</v>
      </c>
      <c r="H38" s="39">
        <v>8</v>
      </c>
    </row>
    <row r="39" spans="1:8" s="200" customFormat="1" ht="31.5" x14ac:dyDescent="0.2">
      <c r="A39" s="81">
        <v>30</v>
      </c>
      <c r="B39" s="197" t="s">
        <v>2440</v>
      </c>
      <c r="C39" s="39">
        <v>2005191613</v>
      </c>
      <c r="D39" s="186" t="s">
        <v>1707</v>
      </c>
      <c r="E39" s="178" t="s">
        <v>1708</v>
      </c>
      <c r="F39" s="187" t="s">
        <v>1691</v>
      </c>
      <c r="G39" s="78" t="s">
        <v>1709</v>
      </c>
      <c r="H39" s="39">
        <v>8</v>
      </c>
    </row>
    <row r="40" spans="1:8" s="200" customFormat="1" ht="45.95" customHeight="1" x14ac:dyDescent="0.2">
      <c r="A40" s="81">
        <v>31</v>
      </c>
      <c r="B40" s="197" t="s">
        <v>2441</v>
      </c>
      <c r="C40" s="39">
        <v>2005190773</v>
      </c>
      <c r="D40" s="182" t="s">
        <v>1707</v>
      </c>
      <c r="E40" s="178" t="s">
        <v>1708</v>
      </c>
      <c r="F40" s="187" t="s">
        <v>1691</v>
      </c>
      <c r="G40" s="78" t="s">
        <v>1709</v>
      </c>
      <c r="H40" s="39">
        <v>8</v>
      </c>
    </row>
    <row r="41" spans="1:8" s="200" customFormat="1" ht="45.95" customHeight="1" x14ac:dyDescent="0.2">
      <c r="A41" s="81">
        <v>32</v>
      </c>
      <c r="B41" s="197" t="s">
        <v>2442</v>
      </c>
      <c r="C41" s="39">
        <v>2005191252</v>
      </c>
      <c r="D41" s="182" t="s">
        <v>180</v>
      </c>
      <c r="E41" s="178" t="s">
        <v>1712</v>
      </c>
      <c r="F41" s="187" t="s">
        <v>1691</v>
      </c>
      <c r="G41" s="78" t="s">
        <v>1713</v>
      </c>
      <c r="H41" s="39">
        <v>8</v>
      </c>
    </row>
    <row r="42" spans="1:8" s="200" customFormat="1" ht="47.25" x14ac:dyDescent="0.2">
      <c r="A42" s="81">
        <v>33</v>
      </c>
      <c r="B42" s="197" t="s">
        <v>2443</v>
      </c>
      <c r="C42" s="39">
        <v>2005190846</v>
      </c>
      <c r="D42" s="182" t="s">
        <v>180</v>
      </c>
      <c r="E42" s="178" t="s">
        <v>1712</v>
      </c>
      <c r="F42" s="187" t="s">
        <v>1691</v>
      </c>
      <c r="G42" s="78" t="s">
        <v>1713</v>
      </c>
      <c r="H42" s="39">
        <v>8</v>
      </c>
    </row>
    <row r="43" spans="1:8" s="200" customFormat="1" ht="33" customHeight="1" x14ac:dyDescent="0.2">
      <c r="A43" s="81">
        <v>34</v>
      </c>
      <c r="B43" s="197" t="s">
        <v>2556</v>
      </c>
      <c r="C43" s="39">
        <v>2005191290</v>
      </c>
      <c r="D43" s="39" t="s">
        <v>159</v>
      </c>
      <c r="E43" s="189" t="s">
        <v>2045</v>
      </c>
      <c r="F43" s="181" t="s">
        <v>413</v>
      </c>
      <c r="G43" s="78" t="s">
        <v>2046</v>
      </c>
      <c r="H43" s="39">
        <v>8</v>
      </c>
    </row>
    <row r="44" spans="1:8" s="200" customFormat="1" ht="33" customHeight="1" x14ac:dyDescent="0.2">
      <c r="A44" s="81">
        <v>35</v>
      </c>
      <c r="B44" s="197" t="s">
        <v>2557</v>
      </c>
      <c r="C44" s="39">
        <v>2005191099</v>
      </c>
      <c r="D44" s="39" t="s">
        <v>117</v>
      </c>
      <c r="E44" s="189" t="s">
        <v>2050</v>
      </c>
      <c r="F44" s="181" t="s">
        <v>413</v>
      </c>
      <c r="G44" s="78" t="s">
        <v>2051</v>
      </c>
      <c r="H44" s="39">
        <v>8</v>
      </c>
    </row>
    <row r="45" spans="1:8" s="198" customFormat="1" ht="21" customHeight="1" x14ac:dyDescent="0.2">
      <c r="A45" s="176" t="s">
        <v>2296</v>
      </c>
      <c r="B45" s="190"/>
      <c r="C45" s="191"/>
      <c r="D45" s="190"/>
      <c r="E45" s="190"/>
      <c r="F45" s="191"/>
      <c r="G45" s="191"/>
      <c r="H45" s="192"/>
    </row>
    <row r="46" spans="1:8" s="200" customFormat="1" ht="33" customHeight="1" x14ac:dyDescent="0.2">
      <c r="A46" s="81">
        <v>36</v>
      </c>
      <c r="B46" s="197" t="s">
        <v>2558</v>
      </c>
      <c r="C46" s="39">
        <v>2005190503</v>
      </c>
      <c r="D46" s="39" t="s">
        <v>146</v>
      </c>
      <c r="E46" s="189" t="s">
        <v>2055</v>
      </c>
      <c r="F46" s="181" t="s">
        <v>413</v>
      </c>
      <c r="G46" s="78" t="s">
        <v>2056</v>
      </c>
      <c r="H46" s="39">
        <v>8</v>
      </c>
    </row>
    <row r="47" spans="1:8" s="200" customFormat="1" ht="33" customHeight="1" x14ac:dyDescent="0.2">
      <c r="A47" s="81">
        <v>37</v>
      </c>
      <c r="B47" s="197" t="s">
        <v>2559</v>
      </c>
      <c r="C47" s="39">
        <v>2005191340</v>
      </c>
      <c r="D47" s="39" t="s">
        <v>137</v>
      </c>
      <c r="E47" s="189" t="s">
        <v>2058</v>
      </c>
      <c r="F47" s="181" t="s">
        <v>413</v>
      </c>
      <c r="G47" s="78" t="s">
        <v>2059</v>
      </c>
      <c r="H47" s="39">
        <v>8</v>
      </c>
    </row>
    <row r="48" spans="1:8" s="200" customFormat="1" ht="33" customHeight="1" x14ac:dyDescent="0.2">
      <c r="A48" s="81">
        <v>38</v>
      </c>
      <c r="B48" s="197" t="s">
        <v>2560</v>
      </c>
      <c r="C48" s="39">
        <v>2005190118</v>
      </c>
      <c r="D48" s="39" t="s">
        <v>137</v>
      </c>
      <c r="E48" s="189" t="s">
        <v>2062</v>
      </c>
      <c r="F48" s="181" t="s">
        <v>413</v>
      </c>
      <c r="G48" s="78" t="s">
        <v>2063</v>
      </c>
      <c r="H48" s="39">
        <v>8</v>
      </c>
    </row>
    <row r="49" spans="1:8" s="200" customFormat="1" ht="33" customHeight="1" x14ac:dyDescent="0.2">
      <c r="A49" s="81">
        <v>39</v>
      </c>
      <c r="B49" s="197" t="s">
        <v>2563</v>
      </c>
      <c r="C49" s="39">
        <v>2022190042</v>
      </c>
      <c r="D49" s="39" t="s">
        <v>94</v>
      </c>
      <c r="E49" s="189" t="s">
        <v>2073</v>
      </c>
      <c r="F49" s="181" t="s">
        <v>413</v>
      </c>
      <c r="G49" s="78" t="s">
        <v>2074</v>
      </c>
      <c r="H49" s="39">
        <v>8</v>
      </c>
    </row>
    <row r="50" spans="1:8" ht="33" x14ac:dyDescent="0.25">
      <c r="A50" s="81">
        <v>40</v>
      </c>
      <c r="B50" s="123" t="s">
        <v>2713</v>
      </c>
      <c r="C50" s="65">
        <v>2022190125</v>
      </c>
      <c r="D50" s="43" t="s">
        <v>94</v>
      </c>
      <c r="E50" s="309" t="s">
        <v>2697</v>
      </c>
      <c r="F50" s="65" t="s">
        <v>254</v>
      </c>
      <c r="G50" s="319" t="s">
        <v>2693</v>
      </c>
      <c r="H50" s="65">
        <v>8</v>
      </c>
    </row>
    <row r="51" spans="1:8" ht="33" x14ac:dyDescent="0.25">
      <c r="A51" s="81">
        <v>41</v>
      </c>
      <c r="B51" s="123" t="s">
        <v>2714</v>
      </c>
      <c r="C51" s="65">
        <v>2022190288</v>
      </c>
      <c r="D51" s="43" t="s">
        <v>103</v>
      </c>
      <c r="E51" s="309" t="s">
        <v>2697</v>
      </c>
      <c r="F51" s="65" t="s">
        <v>254</v>
      </c>
      <c r="G51" s="319" t="s">
        <v>2693</v>
      </c>
      <c r="H51" s="65">
        <v>8</v>
      </c>
    </row>
    <row r="52" spans="1:8" ht="16.5" x14ac:dyDescent="0.25">
      <c r="A52" s="81">
        <v>42</v>
      </c>
      <c r="B52" s="123" t="s">
        <v>2715</v>
      </c>
      <c r="C52" s="65">
        <v>2022190517</v>
      </c>
      <c r="D52" s="43" t="s">
        <v>103</v>
      </c>
      <c r="E52" s="309" t="s">
        <v>2695</v>
      </c>
      <c r="F52" s="65" t="s">
        <v>254</v>
      </c>
      <c r="G52" s="65" t="s">
        <v>2701</v>
      </c>
      <c r="H52" s="65">
        <v>8</v>
      </c>
    </row>
    <row r="53" spans="1:8" ht="16.5" x14ac:dyDescent="0.25">
      <c r="A53" s="81">
        <v>43</v>
      </c>
      <c r="B53" s="316" t="s">
        <v>2716</v>
      </c>
      <c r="C53" s="65">
        <v>2022190100</v>
      </c>
      <c r="D53" s="43" t="s">
        <v>103</v>
      </c>
      <c r="E53" s="309" t="s">
        <v>2695</v>
      </c>
      <c r="F53" s="65" t="s">
        <v>254</v>
      </c>
      <c r="G53" s="65" t="s">
        <v>2701</v>
      </c>
      <c r="H53" s="65">
        <v>8</v>
      </c>
    </row>
  </sheetData>
  <mergeCells count="4">
    <mergeCell ref="A1:E1"/>
    <mergeCell ref="A2:E2"/>
    <mergeCell ref="A4:F4"/>
    <mergeCell ref="A5:F5"/>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Danh sach tong hop</vt:lpstr>
      <vt:lpstr>HĐ1</vt:lpstr>
      <vt:lpstr>HĐ2</vt:lpstr>
      <vt:lpstr>HĐ3</vt:lpstr>
      <vt:lpstr>HĐ4</vt:lpstr>
      <vt:lpstr>HĐ5</vt:lpstr>
      <vt:lpstr>HĐ6</vt:lpstr>
      <vt:lpstr>HĐ7</vt:lpstr>
      <vt:lpstr>HĐ8</vt:lpstr>
      <vt:lpstr>HĐ9</vt:lpstr>
      <vt:lpstr>HĐ10</vt:lpstr>
      <vt:lpstr>HĐ11</vt:lpstr>
      <vt:lpstr>HĐ12</vt:lpstr>
      <vt:lpstr>HĐ13</vt:lpstr>
      <vt:lpstr>HĐ14</vt:lpstr>
      <vt:lpstr>HĐ15</vt:lpstr>
      <vt:lpstr>HĐ16</vt:lpstr>
      <vt:lpstr>HĐ17</vt:lpstr>
      <vt:lpstr>'Danh sach tong hop'!Print_Area</vt:lpstr>
      <vt:lpstr>'Danh sach tong hop'!Print_Titles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HAN DUONG</cp:lastModifiedBy>
  <dcterms:created xsi:type="dcterms:W3CDTF">2023-01-30T16:23:35Z</dcterms:created>
  <dcterms:modified xsi:type="dcterms:W3CDTF">2023-02-07T08:39:51Z</dcterms:modified>
</cp:coreProperties>
</file>